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706E619-3000-4D3E-B3E1-608555E2AAC4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Patalpos II aukšto" sheetId="25" r:id="rId1"/>
    <sheet name="Numatyti plotai" sheetId="1" r:id="rId2"/>
    <sheet name="II-1" sheetId="18" r:id="rId3"/>
    <sheet name="II-20" sheetId="19" r:id="rId4"/>
    <sheet name="II-21-26" sheetId="3" r:id="rId5"/>
    <sheet name="II-27-28" sheetId="4" r:id="rId6"/>
    <sheet name="II-34-35" sheetId="5" r:id="rId7"/>
    <sheet name="II-37-39" sheetId="6" r:id="rId8"/>
    <sheet name="II-47-48" sheetId="7" r:id="rId9"/>
    <sheet name="II-51-52" sheetId="8" r:id="rId10"/>
    <sheet name="II-53-54" sheetId="9" r:id="rId11"/>
    <sheet name="II-55-56" sheetId="11" r:id="rId12"/>
    <sheet name="II-57-59" sheetId="12" r:id="rId13"/>
    <sheet name="II-62-63" sheetId="13" r:id="rId14"/>
    <sheet name="II-64-65" sheetId="14" r:id="rId15"/>
    <sheet name="II-66-67" sheetId="15" r:id="rId16"/>
    <sheet name="II-68-69" sheetId="16" r:id="rId17"/>
    <sheet name="II-70-71" sheetId="17" r:id="rId18"/>
    <sheet name="II-72-74" sheetId="20" r:id="rId19"/>
    <sheet name="II-75-82" sheetId="21" r:id="rId20"/>
    <sheet name="II-83-84" sheetId="22" r:id="rId21"/>
    <sheet name="II-85-86" sheetId="23" r:id="rId22"/>
    <sheet name="II-87-88" sheetId="24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C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F44" i="25"/>
  <c r="C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44" i="25" s="1"/>
  <c r="E46" i="1" l="1"/>
</calcChain>
</file>

<file path=xl/sharedStrings.xml><?xml version="1.0" encoding="utf-8"?>
<sst xmlns="http://schemas.openxmlformats.org/spreadsheetml/2006/main" count="316" uniqueCount="136">
  <si>
    <t>sporto salė</t>
  </si>
  <si>
    <t>aktų salė</t>
  </si>
  <si>
    <t>salės patalpos</t>
  </si>
  <si>
    <t>klasė Nr. 221</t>
  </si>
  <si>
    <t>klasė Nr. 220</t>
  </si>
  <si>
    <t>klasė Nr. 219</t>
  </si>
  <si>
    <t>klasė Nr. 207</t>
  </si>
  <si>
    <t>Dvareckienė</t>
  </si>
  <si>
    <t>klasė Nr. 206</t>
  </si>
  <si>
    <t>klasė Nr. 205</t>
  </si>
  <si>
    <t>kab. Nr. 204</t>
  </si>
  <si>
    <t>klasė Nr. 208</t>
  </si>
  <si>
    <t>klasė Nr. 209</t>
  </si>
  <si>
    <t>klasė Nr. 218</t>
  </si>
  <si>
    <t>klasė Nr. 217</t>
  </si>
  <si>
    <t>klasė Nr. 216</t>
  </si>
  <si>
    <t>klasė Nr. 215</t>
  </si>
  <si>
    <t>paruošiamasis</t>
  </si>
  <si>
    <t>klasė Nr. 212</t>
  </si>
  <si>
    <t>klasė Nr. 211</t>
  </si>
  <si>
    <t>klasė Nr. 234</t>
  </si>
  <si>
    <t>muziejus</t>
  </si>
  <si>
    <t>klasė Nr. 232</t>
  </si>
  <si>
    <t>klasė Nr. 231</t>
  </si>
  <si>
    <t>klasė Nr. 230</t>
  </si>
  <si>
    <t>klasė Nr. 228</t>
  </si>
  <si>
    <t>klasė Nr. 236</t>
  </si>
  <si>
    <t>klasė Nr. 237</t>
  </si>
  <si>
    <t>klasė Nr. 238</t>
  </si>
  <si>
    <t>klasė Nr. 239</t>
  </si>
  <si>
    <t>klasė Nr. 229</t>
  </si>
  <si>
    <t>klasė Nr. 226</t>
  </si>
  <si>
    <t>kabinetas Nr. 240</t>
  </si>
  <si>
    <t>klasė Nr. 241</t>
  </si>
  <si>
    <t>klasė Nr. 242</t>
  </si>
  <si>
    <t>klasė Nr. 214</t>
  </si>
  <si>
    <t>paruošiamasis biologijos</t>
  </si>
  <si>
    <t>Išskaičiuoti gyv.</t>
  </si>
  <si>
    <t>Perskaičiuoti gyvent.</t>
  </si>
  <si>
    <t>Patalpos</t>
  </si>
  <si>
    <t>Plotas, m.kv.</t>
  </si>
  <si>
    <t>Patalpų kodas</t>
  </si>
  <si>
    <t>Valytojos pavardė</t>
  </si>
  <si>
    <t>Bendras plotas kv.m.</t>
  </si>
  <si>
    <t>Eil.Nr.</t>
  </si>
  <si>
    <t>II AUKŠTAS</t>
  </si>
  <si>
    <t>Numatyti gyventojai savivaldybės</t>
  </si>
  <si>
    <t>23/24</t>
  </si>
  <si>
    <t>25/26</t>
  </si>
  <si>
    <t>27/28</t>
  </si>
  <si>
    <t>29/30</t>
  </si>
  <si>
    <t>31/32</t>
  </si>
  <si>
    <t>33/34</t>
  </si>
  <si>
    <t>GYVENTOJŲ SKAIČIUS - 34</t>
  </si>
  <si>
    <t>9/10.</t>
  </si>
  <si>
    <t>36/37</t>
  </si>
  <si>
    <t>28/29</t>
  </si>
  <si>
    <t>30/31</t>
  </si>
  <si>
    <t>32/33</t>
  </si>
  <si>
    <t>34/35</t>
  </si>
  <si>
    <t>19/20</t>
  </si>
  <si>
    <t>21/22</t>
  </si>
  <si>
    <t>35/36</t>
  </si>
  <si>
    <t>37/38</t>
  </si>
  <si>
    <t>39/40</t>
  </si>
  <si>
    <t>41/42</t>
  </si>
  <si>
    <t>43/44</t>
  </si>
  <si>
    <t>GYVENTOJŲ SKAIČIUS - 22</t>
  </si>
  <si>
    <t>GYVENTOJŲ SKAIČIUS - 23</t>
  </si>
  <si>
    <t>GYVENTOJŲ SKAIČIUS - 44</t>
  </si>
  <si>
    <t>GYVENTOJŲ SKAIČIUS - 24</t>
  </si>
  <si>
    <t>KAP - II-68</t>
  </si>
  <si>
    <t>FIZIKOS PARUOŠIAMASIS</t>
  </si>
  <si>
    <t>KAP - II-69</t>
  </si>
  <si>
    <t>MATEMATIKOS PARUOŠIAMASIS</t>
  </si>
  <si>
    <t>GYVENTOJŲ SKAIČIUS - 45</t>
  </si>
  <si>
    <t>KAP -II-70</t>
  </si>
  <si>
    <t>Kabinetas Nr. 228</t>
  </si>
  <si>
    <t>KAP - II-71</t>
  </si>
  <si>
    <t>Kabinetas Nr. 236</t>
  </si>
  <si>
    <t>Kabinetas Nr. 237</t>
  </si>
  <si>
    <t>KAP  II-74</t>
  </si>
  <si>
    <t>Kabinetas Nr. 238</t>
  </si>
  <si>
    <t>Kabinetas Nr. 239</t>
  </si>
  <si>
    <t>KAP  II-75</t>
  </si>
  <si>
    <t>KAP -II-82</t>
  </si>
  <si>
    <t>Kabinetas Nr. 229</t>
  </si>
  <si>
    <t>KAP  II-83</t>
  </si>
  <si>
    <t>CHEMIJOS PARUOŠIAMASIS</t>
  </si>
  <si>
    <t>KAP  II-84</t>
  </si>
  <si>
    <t>MUZIKOS PARUOŠIAMASIS</t>
  </si>
  <si>
    <t>KAP -II-85</t>
  </si>
  <si>
    <t>Kabinetas Nr. 226</t>
  </si>
  <si>
    <t>KAP  II-86</t>
  </si>
  <si>
    <t>Kab. Nr. 240</t>
  </si>
  <si>
    <t>KAP  II-87</t>
  </si>
  <si>
    <t>Kab. Nr. 241</t>
  </si>
  <si>
    <t>KAP  II-88</t>
  </si>
  <si>
    <t>Kab. Nr. 242</t>
  </si>
  <si>
    <t>KAP - II-72</t>
  </si>
  <si>
    <t>KLAIPĖDOS PRANO MAŠIOTO PROGIMNAZIJA</t>
  </si>
  <si>
    <t>29 priedas</t>
  </si>
  <si>
    <t>30 priedas</t>
  </si>
  <si>
    <t>31 priedas</t>
  </si>
  <si>
    <t>32 priedas</t>
  </si>
  <si>
    <t>33 priedas</t>
  </si>
  <si>
    <t>34 priedas</t>
  </si>
  <si>
    <t>35 priedas</t>
  </si>
  <si>
    <t>R.Jonušienė</t>
  </si>
  <si>
    <t>L.Matulionienė/D.Galdikaitė</t>
  </si>
  <si>
    <t>L.Matulionienė</t>
  </si>
  <si>
    <t>A.Dvareckienė</t>
  </si>
  <si>
    <t>D.Vaitkienė</t>
  </si>
  <si>
    <t>A.Serapinienė</t>
  </si>
  <si>
    <t>R.Palubeckienė</t>
  </si>
  <si>
    <t>D.Galdikaitė</t>
  </si>
  <si>
    <t>54/55</t>
  </si>
  <si>
    <t>52/53</t>
  </si>
  <si>
    <t>13/14.</t>
  </si>
  <si>
    <t>11-12.</t>
  </si>
  <si>
    <t>26/27</t>
  </si>
  <si>
    <t>38/39.</t>
  </si>
  <si>
    <t>36/37.</t>
  </si>
  <si>
    <t>34/35.</t>
  </si>
  <si>
    <t>32/33.</t>
  </si>
  <si>
    <t>30/31.</t>
  </si>
  <si>
    <t>28/29.</t>
  </si>
  <si>
    <t>KOLEKTYVINĖS APSAUGOS STATINIŲ PATALPOS 2023 M.</t>
  </si>
  <si>
    <t>sandėlis</t>
  </si>
  <si>
    <t>informatikos kab.</t>
  </si>
  <si>
    <t>įrengtas muziejus</t>
  </si>
  <si>
    <t>įrengta gamtos mokslų labolatorija</t>
  </si>
  <si>
    <t>fizikos kab. stacionarūs suolai</t>
  </si>
  <si>
    <t>chemijos kab. stacionarūs suolai</t>
  </si>
  <si>
    <t>pageidautini plotai išimti</t>
  </si>
  <si>
    <t>pavaduotojos kabinetad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</si>
</sst>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auto="1"/>
      </right>
      <top/>
      <bottom/>
      <diagonal style="thin">
        <color indexed="64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auto="1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auto="1"/>
      </left>
      <right style="thin">
        <color indexed="64"/>
      </right>
      <top/>
      <bottom style="medium">
        <color auto="1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auto="1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auto="1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Down="1">
      <left style="medium">
        <color auto="1"/>
      </left>
      <right style="medium">
        <color auto="1"/>
      </right>
      <top/>
      <bottom/>
      <diagonal style="thin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4" fillId="2" borderId="8" xfId="0" applyFont="1" applyFill="1" applyBorder="1"/>
    <xf numFmtId="0" fontId="1" fillId="0" borderId="8" xfId="0" applyFont="1" applyBorder="1"/>
    <xf numFmtId="1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14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3" xfId="0" applyFont="1" applyBorder="1"/>
    <xf numFmtId="0" fontId="2" fillId="0" borderId="0" xfId="0" applyFont="1" applyBorder="1" applyAlignment="1"/>
    <xf numFmtId="0" fontId="2" fillId="0" borderId="31" xfId="0" applyFont="1" applyBorder="1"/>
    <xf numFmtId="0" fontId="2" fillId="0" borderId="27" xfId="0" applyFont="1" applyBorder="1"/>
    <xf numFmtId="0" fontId="2" fillId="0" borderId="35" xfId="0" applyFont="1" applyBorder="1" applyAlignment="1"/>
    <xf numFmtId="0" fontId="2" fillId="0" borderId="36" xfId="0" applyFont="1" applyBorder="1" applyAlignment="1"/>
    <xf numFmtId="0" fontId="2" fillId="0" borderId="30" xfId="0" applyFont="1" applyBorder="1" applyAlignment="1"/>
    <xf numFmtId="0" fontId="2" fillId="0" borderId="27" xfId="0" applyFont="1" applyBorder="1" applyAlignment="1">
      <alignment horizontal="center"/>
    </xf>
    <xf numFmtId="0" fontId="2" fillId="0" borderId="6" xfId="0" applyFont="1" applyBorder="1"/>
    <xf numFmtId="0" fontId="2" fillId="0" borderId="36" xfId="0" applyFont="1" applyBorder="1"/>
    <xf numFmtId="0" fontId="2" fillId="0" borderId="29" xfId="0" applyFont="1" applyBorder="1"/>
    <xf numFmtId="0" fontId="2" fillId="0" borderId="35" xfId="0" applyFont="1" applyBorder="1"/>
    <xf numFmtId="0" fontId="2" fillId="0" borderId="44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0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18" xfId="0" applyFont="1" applyBorder="1" applyAlignment="1"/>
    <xf numFmtId="0" fontId="2" fillId="0" borderId="9" xfId="0" applyFont="1" applyBorder="1"/>
    <xf numFmtId="0" fontId="2" fillId="0" borderId="49" xfId="0" applyFont="1" applyBorder="1"/>
    <xf numFmtId="0" fontId="2" fillId="0" borderId="41" xfId="0" applyFont="1" applyBorder="1" applyAlignment="1">
      <alignment horizontal="center"/>
    </xf>
    <xf numFmtId="0" fontId="2" fillId="0" borderId="51" xfId="0" applyFont="1" applyBorder="1"/>
    <xf numFmtId="0" fontId="2" fillId="0" borderId="52" xfId="0" applyFont="1" applyBorder="1"/>
    <xf numFmtId="0" fontId="2" fillId="0" borderId="42" xfId="0" applyFont="1" applyBorder="1"/>
    <xf numFmtId="0" fontId="2" fillId="0" borderId="4" xfId="0" applyFont="1" applyBorder="1" applyAlignment="1"/>
    <xf numFmtId="0" fontId="2" fillId="0" borderId="54" xfId="0" applyFont="1" applyBorder="1"/>
    <xf numFmtId="0" fontId="0" fillId="0" borderId="36" xfId="0" applyBorder="1"/>
    <xf numFmtId="0" fontId="0" fillId="0" borderId="0" xfId="0" applyBorder="1"/>
    <xf numFmtId="0" fontId="2" fillId="0" borderId="19" xfId="0" applyFont="1" applyBorder="1"/>
    <xf numFmtId="0" fontId="2" fillId="0" borderId="17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1" xfId="0" applyFont="1" applyBorder="1"/>
    <xf numFmtId="0" fontId="0" fillId="0" borderId="28" xfId="0" applyBorder="1"/>
    <xf numFmtId="0" fontId="2" fillId="0" borderId="20" xfId="0" applyFont="1" applyBorder="1"/>
    <xf numFmtId="0" fontId="2" fillId="0" borderId="23" xfId="0" applyFont="1" applyBorder="1"/>
    <xf numFmtId="0" fontId="2" fillId="0" borderId="58" xfId="0" applyFont="1" applyBorder="1"/>
    <xf numFmtId="0" fontId="2" fillId="0" borderId="63" xfId="0" applyFont="1" applyBorder="1"/>
    <xf numFmtId="0" fontId="2" fillId="0" borderId="64" xfId="0" applyFont="1" applyBorder="1"/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" fontId="2" fillId="2" borderId="0" xfId="0" applyNumberFormat="1" applyFont="1" applyFill="1"/>
    <xf numFmtId="0" fontId="1" fillId="0" borderId="46" xfId="0" applyFont="1" applyBorder="1" applyAlignment="1">
      <alignment horizontal="center"/>
    </xf>
    <xf numFmtId="0" fontId="1" fillId="0" borderId="46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5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" fontId="2" fillId="0" borderId="21" xfId="0" applyNumberFormat="1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38" xfId="0" applyFont="1" applyFill="1" applyBorder="1" applyAlignment="1">
      <alignment horizontal="left"/>
    </xf>
    <xf numFmtId="0" fontId="4" fillId="5" borderId="45" xfId="0" applyFont="1" applyFill="1" applyBorder="1" applyAlignment="1">
      <alignment horizontal="left"/>
    </xf>
    <xf numFmtId="0" fontId="4" fillId="5" borderId="37" xfId="0" applyFont="1" applyFill="1" applyBorder="1" applyAlignment="1">
      <alignment horizontal="left"/>
    </xf>
    <xf numFmtId="0" fontId="0" fillId="5" borderId="0" xfId="0" applyFill="1"/>
    <xf numFmtId="0" fontId="2" fillId="5" borderId="0" xfId="0" applyFont="1" applyFill="1"/>
    <xf numFmtId="2" fontId="2" fillId="5" borderId="0" xfId="0" applyNumberFormat="1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121957</xdr:colOff>
      <xdr:row>0</xdr:row>
      <xdr:rowOff>0</xdr:rowOff>
    </xdr:from>
    <xdr:ext cx="573090" cy="554602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39201">
          <a:off x="1779307" y="6439179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102907</xdr:colOff>
      <xdr:row>0</xdr:row>
      <xdr:rowOff>0</xdr:rowOff>
    </xdr:from>
    <xdr:ext cx="573090" cy="554602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932" y="6457669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66674</xdr:colOff>
      <xdr:row>0</xdr:row>
      <xdr:rowOff>0</xdr:rowOff>
    </xdr:from>
    <xdr:to>
      <xdr:col>9</xdr:col>
      <xdr:colOff>110489</xdr:colOff>
      <xdr:row>3</xdr:row>
      <xdr:rowOff>38100</xdr:rowOff>
    </xdr:to>
    <xdr:pic>
      <xdr:nvPicPr>
        <xdr:cNvPr id="4" name="Paveikslėlis 3" descr="Vaizdo rezultatas pagal užklausą „unitazas“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4" y="6419849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0</xdr:row>
      <xdr:rowOff>0</xdr:rowOff>
    </xdr:from>
    <xdr:to>
      <xdr:col>14</xdr:col>
      <xdr:colOff>53340</xdr:colOff>
      <xdr:row>3</xdr:row>
      <xdr:rowOff>38100</xdr:rowOff>
    </xdr:to>
    <xdr:pic>
      <xdr:nvPicPr>
        <xdr:cNvPr id="6" name="Paveikslėlis 5" descr="Vaizdo rezultatas pagal užklausą „unitazas“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419850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2</xdr:row>
      <xdr:rowOff>173040</xdr:rowOff>
    </xdr:to>
    <xdr:pic>
      <xdr:nvPicPr>
        <xdr:cNvPr id="7" name="Paveikslėlis 6" descr="Vaizdo rezultatas pagal užklausą „vonios kriauklė“">
          <a:extLst>
            <a:ext uri="{FF2B5EF4-FFF2-40B4-BE49-F238E27FC236}">
              <a16:creationId xmlns:a16="http://schemas.microsoft.com/office/drawing/2014/main" id="{B7830528-B363-4252-9BB0-F53E67F7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2977" y="4185565"/>
          <a:ext cx="56928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8" name="Paveikslėlis 7" descr="Vaizdo rezultatas pagal užklausą „vonios kriauklė“">
          <a:extLst>
            <a:ext uri="{FF2B5EF4-FFF2-40B4-BE49-F238E27FC236}">
              <a16:creationId xmlns:a16="http://schemas.microsoft.com/office/drawing/2014/main" id="{A4FE1021-82A1-498E-81D2-F74E29544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35954</xdr:colOff>
      <xdr:row>2</xdr:row>
      <xdr:rowOff>28576</xdr:rowOff>
    </xdr:from>
    <xdr:ext cx="516499" cy="533717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6945" y="7066635"/>
          <a:ext cx="533717" cy="51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45475</xdr:colOff>
      <xdr:row>0</xdr:row>
      <xdr:rowOff>0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389281" y="848004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96840</xdr:rowOff>
    </xdr:to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5C851877-E457-41D7-B993-8517BEE0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2017" y="4237000"/>
          <a:ext cx="69120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DF63E6E5-27E4-463B-8576-87F12673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0</xdr:row>
      <xdr:rowOff>0</xdr:rowOff>
    </xdr:from>
    <xdr:ext cx="554602" cy="639765"/>
    <xdr:pic>
      <xdr:nvPicPr>
        <xdr:cNvPr id="8" name="Paveikslėlis 7" descr="Vaizdo rezultatas pagal užklausą „vonios kriauklė“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50997" y="812034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125415</xdr:rowOff>
    </xdr:to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ECEDB049-B31A-4C90-9C0B-26B5A8C3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87729" y="4251288"/>
          <a:ext cx="71977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55B5DCBE-69F6-4DFF-B1F5-FD9DF111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0</xdr:row>
      <xdr:rowOff>0</xdr:rowOff>
    </xdr:from>
    <xdr:ext cx="554602" cy="639765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38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221969</xdr:colOff>
      <xdr:row>0</xdr:row>
      <xdr:rowOff>0</xdr:rowOff>
    </xdr:from>
    <xdr:to>
      <xdr:col>3</xdr:col>
      <xdr:colOff>366434</xdr:colOff>
      <xdr:row>2</xdr:row>
      <xdr:rowOff>152647</xdr:rowOff>
    </xdr:to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7DFEDAAE-3B1F-4077-B446-8519484C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409" y="3740749"/>
          <a:ext cx="754065" cy="54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7376</xdr:colOff>
      <xdr:row>10</xdr:row>
      <xdr:rowOff>172011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4C67D39F-4B48-4ECA-A68A-47D5EC1FF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41972" y="910427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0</xdr:rowOff>
    </xdr:from>
    <xdr:ext cx="419100" cy="433071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164964" y="2426336"/>
          <a:ext cx="433071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35954</xdr:colOff>
      <xdr:row>0</xdr:row>
      <xdr:rowOff>0</xdr:rowOff>
    </xdr:from>
    <xdr:ext cx="554602" cy="639765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38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7376</xdr:colOff>
      <xdr:row>0</xdr:row>
      <xdr:rowOff>0</xdr:rowOff>
    </xdr:from>
    <xdr:ext cx="554602" cy="573090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4509BB62-AE7A-4CD5-8DC7-39C25796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26732" y="49628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83576</xdr:colOff>
      <xdr:row>8</xdr:row>
      <xdr:rowOff>561</xdr:rowOff>
    </xdr:from>
    <xdr:ext cx="554602" cy="573090"/>
    <xdr:pic>
      <xdr:nvPicPr>
        <xdr:cNvPr id="7" name="Paveikslėlis 6" descr="Vaizdo rezultatas pagal užklausą „vonios kriauklė“">
          <a:extLst>
            <a:ext uri="{FF2B5EF4-FFF2-40B4-BE49-F238E27FC236}">
              <a16:creationId xmlns:a16="http://schemas.microsoft.com/office/drawing/2014/main" id="{25165FE2-078D-43CD-96C9-00FBCDFB0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02932" y="855182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0</xdr:row>
      <xdr:rowOff>0</xdr:rowOff>
    </xdr:from>
    <xdr:ext cx="554602" cy="639765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127222" y="411984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35954</xdr:colOff>
      <xdr:row>0</xdr:row>
      <xdr:rowOff>0</xdr:rowOff>
    </xdr:from>
    <xdr:ext cx="554602" cy="639765"/>
    <xdr:pic>
      <xdr:nvPicPr>
        <xdr:cNvPr id="7" name="Paveikslėlis 6" descr="Vaizdo rezultatas pagal užklausą „vonios kriauklė“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9938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131482</xdr:colOff>
      <xdr:row>0</xdr:row>
      <xdr:rowOff>0</xdr:rowOff>
    </xdr:from>
    <xdr:ext cx="573090" cy="554602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92F860-C7E1-4456-990F-7CC9267C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482" y="118138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18769</xdr:colOff>
      <xdr:row>0</xdr:row>
      <xdr:rowOff>0</xdr:rowOff>
    </xdr:from>
    <xdr:ext cx="554602" cy="573090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742B37AC-2863-44C5-92D9-21CC777A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886325" y="193357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</xdr:colOff>
      <xdr:row>0</xdr:row>
      <xdr:rowOff>0</xdr:rowOff>
    </xdr:from>
    <xdr:ext cx="554602" cy="573090"/>
    <xdr:pic>
      <xdr:nvPicPr>
        <xdr:cNvPr id="8" name="Paveikslėlis 7" descr="Vaizdo rezultatas pagal užklausą „vonios kriauklė“">
          <a:extLst>
            <a:ext uri="{FF2B5EF4-FFF2-40B4-BE49-F238E27FC236}">
              <a16:creationId xmlns:a16="http://schemas.microsoft.com/office/drawing/2014/main" id="{A1FA8B34-284E-4C0F-ACFF-7F034952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905656" y="3754474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135889</xdr:colOff>
      <xdr:row>6</xdr:row>
      <xdr:rowOff>111763</xdr:rowOff>
    </xdr:from>
    <xdr:ext cx="433071" cy="41910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889" y="921388"/>
          <a:ext cx="433071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50164</xdr:colOff>
      <xdr:row>23</xdr:row>
      <xdr:rowOff>6988</xdr:rowOff>
    </xdr:from>
    <xdr:ext cx="521336" cy="504518"/>
    <xdr:pic>
      <xdr:nvPicPr>
        <xdr:cNvPr id="7" name="Paveikslėlis 6" descr="Vaizdo rezultatas pagal užklausą „vonios kriauklė“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164" y="4036063"/>
          <a:ext cx="521336" cy="50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6</xdr:row>
      <xdr:rowOff>48188</xdr:rowOff>
    </xdr:from>
    <xdr:ext cx="554602" cy="639765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5901020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22</xdr:row>
      <xdr:rowOff>48188</xdr:rowOff>
    </xdr:from>
    <xdr:ext cx="554602" cy="639765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35954</xdr:colOff>
      <xdr:row>6</xdr:row>
      <xdr:rowOff>48188</xdr:rowOff>
    </xdr:from>
    <xdr:ext cx="554602" cy="639765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5901020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121957</xdr:colOff>
      <xdr:row>0</xdr:row>
      <xdr:rowOff>0</xdr:rowOff>
    </xdr:from>
    <xdr:ext cx="573090" cy="554602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39201">
          <a:off x="1779307" y="1019453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102907</xdr:colOff>
      <xdr:row>0</xdr:row>
      <xdr:rowOff>0</xdr:rowOff>
    </xdr:from>
    <xdr:ext cx="573090" cy="554602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932" y="990319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76199</xdr:colOff>
      <xdr:row>0</xdr:row>
      <xdr:rowOff>0</xdr:rowOff>
    </xdr:from>
    <xdr:to>
      <xdr:col>9</xdr:col>
      <xdr:colOff>123824</xdr:colOff>
      <xdr:row>3</xdr:row>
      <xdr:rowOff>66675</xdr:rowOff>
    </xdr:to>
    <xdr:pic>
      <xdr:nvPicPr>
        <xdr:cNvPr id="4" name="Paveikslėlis 3" descr="Vaizdo rezultatas pagal užklausą „unitazas“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49" y="914399"/>
          <a:ext cx="638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66675</xdr:colOff>
      <xdr:row>0</xdr:row>
      <xdr:rowOff>0</xdr:rowOff>
    </xdr:from>
    <xdr:to>
      <xdr:col>14</xdr:col>
      <xdr:colOff>108585</xdr:colOff>
      <xdr:row>3</xdr:row>
      <xdr:rowOff>66675</xdr:rowOff>
    </xdr:to>
    <xdr:pic>
      <xdr:nvPicPr>
        <xdr:cNvPr id="5" name="Paveikslėlis 4" descr="Vaizdo rezultatas pagal užklausą „unitazas“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933450"/>
          <a:ext cx="638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11115</xdr:rowOff>
    </xdr:to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C9565840-5878-486A-90DF-2095D5D6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4879" y="4194138"/>
          <a:ext cx="60547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7" name="Paveikslėlis 6" descr="Vaizdo rezultatas pagal užklausą „vonios kriauklė“">
          <a:extLst>
            <a:ext uri="{FF2B5EF4-FFF2-40B4-BE49-F238E27FC236}">
              <a16:creationId xmlns:a16="http://schemas.microsoft.com/office/drawing/2014/main" id="{FBCE0571-E3F2-4517-BAF1-7421AFD5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45476</xdr:colOff>
      <xdr:row>2</xdr:row>
      <xdr:rowOff>10086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342928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39690</xdr:rowOff>
    </xdr:to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22FABDA-888A-4FAC-9BF3-8A0CFB311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0592" y="4208425"/>
          <a:ext cx="63405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F0235E7E-7B0E-4CDD-A582-D9114778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11115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6782" y="3438805"/>
          <a:ext cx="6111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8</xdr:row>
      <xdr:rowOff>10086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0489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26426</xdr:colOff>
      <xdr:row>8</xdr:row>
      <xdr:rowOff>86286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E08882E6-702B-4A72-BB0B-CD9EB36A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53902" y="863755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26426</xdr:colOff>
      <xdr:row>0</xdr:row>
      <xdr:rowOff>0</xdr:rowOff>
    </xdr:from>
    <xdr:ext cx="554602" cy="573090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ED321122-6FEC-4F89-98B9-BD51CF10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4382" y="426367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26426</xdr:colOff>
      <xdr:row>10</xdr:row>
      <xdr:rowOff>86286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C9E041F8-A5F9-47DD-BB56-DF92D76ED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4382" y="901855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26426</xdr:colOff>
      <xdr:row>10</xdr:row>
      <xdr:rowOff>86286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2690F5DE-0EA3-41AE-93EB-E394E10E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4382" y="901855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39690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AD36FB4E-4FB1-4C8B-96EC-0B8FE4B4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0592" y="4208425"/>
          <a:ext cx="63405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DDA69C58-6A2F-4664-93F4-89A0D48D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68265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7F593790-3195-4581-ACEF-321CA4A9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1064" y="4222713"/>
          <a:ext cx="66262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35954</xdr:colOff>
      <xdr:row>0</xdr:row>
      <xdr:rowOff>0</xdr:rowOff>
    </xdr:from>
    <xdr:to>
      <xdr:col>7</xdr:col>
      <xdr:colOff>590556</xdr:colOff>
      <xdr:row>3</xdr:row>
      <xdr:rowOff>39690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35954</xdr:colOff>
      <xdr:row>0</xdr:row>
      <xdr:rowOff>0</xdr:rowOff>
    </xdr:from>
    <xdr:ext cx="554602" cy="639765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68265</xdr:rowOff>
    </xdr:to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18BF295F-1558-43ED-A633-7AAB0BB3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6304" y="4222713"/>
          <a:ext cx="66262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10</xdr:row>
      <xdr:rowOff>10086</xdr:rowOff>
    </xdr:from>
    <xdr:ext cx="554602" cy="573090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5B038AD9-592C-4F9C-AC5F-7940DC6B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1072" y="895759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35954</xdr:colOff>
      <xdr:row>0</xdr:row>
      <xdr:rowOff>0</xdr:rowOff>
    </xdr:from>
    <xdr:to>
      <xdr:col>7</xdr:col>
      <xdr:colOff>590556</xdr:colOff>
      <xdr:row>3</xdr:row>
      <xdr:rowOff>39690</xdr:rowOff>
    </xdr:to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260572" y="900395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583922</xdr:colOff>
      <xdr:row>9</xdr:row>
      <xdr:rowOff>14571</xdr:rowOff>
    </xdr:from>
    <xdr:ext cx="639765" cy="554602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122" y="9053796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45476</xdr:colOff>
      <xdr:row>0</xdr:row>
      <xdr:rowOff>0</xdr:rowOff>
    </xdr:from>
    <xdr:to>
      <xdr:col>1</xdr:col>
      <xdr:colOff>600078</xdr:colOff>
      <xdr:row>3</xdr:row>
      <xdr:rowOff>96840</xdr:rowOff>
    </xdr:to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39BD3931-8389-43A2-BC86-6484341D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2017" y="4237000"/>
          <a:ext cx="69120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DC74-334E-480F-8424-6C66888A9C1A}">
  <dimension ref="A1:O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1" width="5.6640625" style="9" customWidth="1"/>
    <col min="2" max="2" width="14.33203125" style="2" customWidth="1"/>
    <col min="3" max="3" width="12" style="12" customWidth="1"/>
    <col min="4" max="4" width="9.44140625" style="2" customWidth="1"/>
    <col min="5" max="5" width="13.109375" style="8" customWidth="1"/>
    <col min="6" max="6" width="13.5546875" style="8" customWidth="1"/>
    <col min="7" max="7" width="27.109375" style="3" customWidth="1"/>
    <col min="8" max="8" width="3.5546875" style="3" customWidth="1"/>
    <col min="9" max="9" width="9.109375" style="9"/>
    <col min="10" max="10" width="14.6640625" style="2" customWidth="1"/>
    <col min="11" max="11" width="12.44140625" style="2" customWidth="1"/>
    <col min="12" max="12" width="15" style="2" customWidth="1"/>
    <col min="13" max="13" width="14.6640625" style="10" customWidth="1"/>
    <col min="14" max="14" width="15.6640625" style="2" customWidth="1"/>
    <col min="15" max="15" width="21.44140625" style="3" customWidth="1"/>
    <col min="16" max="16384" width="9.109375" style="2"/>
  </cols>
  <sheetData>
    <row r="1" spans="1:14" x14ac:dyDescent="0.3">
      <c r="B1" s="93" t="s">
        <v>45</v>
      </c>
      <c r="C1" s="94"/>
      <c r="D1" s="94"/>
      <c r="E1" s="94"/>
      <c r="F1" s="94"/>
      <c r="G1" s="95"/>
    </row>
    <row r="2" spans="1:14" ht="15.75" customHeight="1" x14ac:dyDescent="0.3">
      <c r="A2" s="68" t="s">
        <v>44</v>
      </c>
      <c r="B2" s="13" t="s">
        <v>39</v>
      </c>
      <c r="C2" s="96" t="s">
        <v>40</v>
      </c>
      <c r="D2" s="98" t="s">
        <v>41</v>
      </c>
      <c r="E2" s="100" t="s">
        <v>37</v>
      </c>
      <c r="F2" s="100" t="s">
        <v>38</v>
      </c>
      <c r="G2" s="102" t="s">
        <v>42</v>
      </c>
    </row>
    <row r="3" spans="1:14" ht="15.75" customHeight="1" x14ac:dyDescent="0.3">
      <c r="A3" s="68"/>
      <c r="B3" s="13"/>
      <c r="C3" s="97"/>
      <c r="D3" s="99"/>
      <c r="E3" s="101"/>
      <c r="F3" s="101"/>
      <c r="G3" s="103"/>
    </row>
    <row r="4" spans="1:14" x14ac:dyDescent="0.3">
      <c r="A4" s="68">
        <v>1</v>
      </c>
      <c r="B4" s="7" t="s">
        <v>0</v>
      </c>
      <c r="C4" s="7">
        <v>446.28</v>
      </c>
      <c r="D4" s="5">
        <v>1</v>
      </c>
      <c r="E4" s="11">
        <f>SUM(C4/1.5)</f>
        <v>297.52</v>
      </c>
      <c r="F4" s="69">
        <v>295</v>
      </c>
      <c r="G4" s="6" t="s">
        <v>108</v>
      </c>
    </row>
    <row r="5" spans="1:14" x14ac:dyDescent="0.3">
      <c r="A5" s="68">
        <v>2</v>
      </c>
      <c r="B5" s="7" t="s">
        <v>1</v>
      </c>
      <c r="C5" s="7">
        <v>424.23</v>
      </c>
      <c r="D5" s="5">
        <v>20</v>
      </c>
      <c r="E5" s="11">
        <f t="shared" ref="E5:E43" si="0">SUM(C5/1.5)</f>
        <v>282.82</v>
      </c>
      <c r="F5" s="69">
        <v>282</v>
      </c>
      <c r="G5" s="6" t="s">
        <v>109</v>
      </c>
    </row>
    <row r="6" spans="1:14" x14ac:dyDescent="0.3">
      <c r="A6" s="68">
        <v>3</v>
      </c>
      <c r="B6" s="4" t="s">
        <v>2</v>
      </c>
      <c r="C6" s="7">
        <v>32.94</v>
      </c>
      <c r="D6" s="5">
        <v>21</v>
      </c>
      <c r="E6" s="11">
        <f t="shared" si="0"/>
        <v>21.959999999999997</v>
      </c>
      <c r="F6" s="69">
        <v>22</v>
      </c>
      <c r="G6" s="6" t="s">
        <v>108</v>
      </c>
    </row>
    <row r="7" spans="1:14" x14ac:dyDescent="0.3">
      <c r="A7" s="68">
        <v>4</v>
      </c>
      <c r="B7" s="7" t="s">
        <v>3</v>
      </c>
      <c r="C7" s="7">
        <v>52.96</v>
      </c>
      <c r="D7" s="5">
        <v>26</v>
      </c>
      <c r="E7" s="11">
        <f t="shared" si="0"/>
        <v>35.306666666666665</v>
      </c>
      <c r="F7" s="69">
        <v>35</v>
      </c>
      <c r="G7" s="6" t="s">
        <v>110</v>
      </c>
    </row>
    <row r="8" spans="1:14" x14ac:dyDescent="0.3">
      <c r="A8" s="68">
        <v>5</v>
      </c>
      <c r="B8" s="7" t="s">
        <v>4</v>
      </c>
      <c r="C8" s="7">
        <v>54.14</v>
      </c>
      <c r="D8" s="5">
        <v>27</v>
      </c>
      <c r="E8" s="11">
        <f t="shared" si="0"/>
        <v>36.093333333333334</v>
      </c>
      <c r="F8" s="69">
        <v>35</v>
      </c>
      <c r="G8" s="6" t="s">
        <v>110</v>
      </c>
    </row>
    <row r="9" spans="1:14" x14ac:dyDescent="0.3">
      <c r="A9" s="68">
        <v>6</v>
      </c>
      <c r="B9" s="7" t="s">
        <v>5</v>
      </c>
      <c r="C9" s="7">
        <v>53.21</v>
      </c>
      <c r="D9" s="5">
        <v>28</v>
      </c>
      <c r="E9" s="11">
        <f t="shared" si="0"/>
        <v>35.473333333333336</v>
      </c>
      <c r="F9" s="69">
        <v>35</v>
      </c>
      <c r="G9" s="6" t="s">
        <v>110</v>
      </c>
      <c r="N9" s="10"/>
    </row>
    <row r="10" spans="1:14" x14ac:dyDescent="0.3">
      <c r="A10" s="68">
        <v>7</v>
      </c>
      <c r="B10" s="7" t="s">
        <v>6</v>
      </c>
      <c r="C10" s="7">
        <v>32.979999999999997</v>
      </c>
      <c r="D10" s="5">
        <v>34</v>
      </c>
      <c r="E10" s="11">
        <f t="shared" si="0"/>
        <v>21.986666666666665</v>
      </c>
      <c r="F10" s="69">
        <v>22</v>
      </c>
      <c r="G10" s="6" t="s">
        <v>111</v>
      </c>
    </row>
    <row r="11" spans="1:14" x14ac:dyDescent="0.3">
      <c r="A11" s="68">
        <v>8</v>
      </c>
      <c r="B11" s="7" t="s">
        <v>8</v>
      </c>
      <c r="C11" s="7">
        <v>34.79</v>
      </c>
      <c r="D11" s="5">
        <v>35</v>
      </c>
      <c r="E11" s="11">
        <f t="shared" si="0"/>
        <v>23.193333333333332</v>
      </c>
      <c r="F11" s="69">
        <v>23</v>
      </c>
      <c r="G11" s="6" t="s">
        <v>111</v>
      </c>
    </row>
    <row r="12" spans="1:14" x14ac:dyDescent="0.3">
      <c r="A12" s="68">
        <v>9</v>
      </c>
      <c r="B12" s="7" t="s">
        <v>9</v>
      </c>
      <c r="C12" s="7">
        <v>53.04</v>
      </c>
      <c r="D12" s="5">
        <v>37</v>
      </c>
      <c r="E12" s="11">
        <f t="shared" si="0"/>
        <v>35.36</v>
      </c>
      <c r="F12" s="69">
        <v>35</v>
      </c>
      <c r="G12" s="6" t="s">
        <v>111</v>
      </c>
    </row>
    <row r="13" spans="1:14" x14ac:dyDescent="0.3">
      <c r="A13" s="68">
        <v>10</v>
      </c>
      <c r="B13" s="7" t="s">
        <v>10</v>
      </c>
      <c r="C13" s="7">
        <v>34.270000000000003</v>
      </c>
      <c r="D13" s="5">
        <v>39</v>
      </c>
      <c r="E13" s="11">
        <f t="shared" si="0"/>
        <v>22.846666666666668</v>
      </c>
      <c r="F13" s="69">
        <v>23</v>
      </c>
      <c r="G13" s="6" t="s">
        <v>112</v>
      </c>
    </row>
    <row r="14" spans="1:14" x14ac:dyDescent="0.3">
      <c r="A14" s="68">
        <v>11</v>
      </c>
      <c r="B14" s="7" t="s">
        <v>11</v>
      </c>
      <c r="C14" s="7">
        <v>53.11</v>
      </c>
      <c r="D14" s="5">
        <v>47</v>
      </c>
      <c r="E14" s="11">
        <f t="shared" si="0"/>
        <v>35.406666666666666</v>
      </c>
      <c r="F14" s="69">
        <v>35</v>
      </c>
      <c r="G14" s="6" t="s">
        <v>112</v>
      </c>
    </row>
    <row r="15" spans="1:14" x14ac:dyDescent="0.3">
      <c r="A15" s="68">
        <v>12</v>
      </c>
      <c r="B15" s="7" t="s">
        <v>12</v>
      </c>
      <c r="C15" s="7">
        <v>51.32</v>
      </c>
      <c r="D15" s="5">
        <v>48</v>
      </c>
      <c r="E15" s="11">
        <f t="shared" si="0"/>
        <v>34.213333333333331</v>
      </c>
      <c r="F15" s="69">
        <v>34</v>
      </c>
      <c r="G15" s="6" t="s">
        <v>111</v>
      </c>
    </row>
    <row r="16" spans="1:14" x14ac:dyDescent="0.3">
      <c r="A16" s="68">
        <v>13</v>
      </c>
      <c r="B16" s="7" t="s">
        <v>13</v>
      </c>
      <c r="C16" s="7">
        <v>53.76</v>
      </c>
      <c r="D16" s="5">
        <v>51</v>
      </c>
      <c r="E16" s="11">
        <f t="shared" si="0"/>
        <v>35.839999999999996</v>
      </c>
      <c r="F16" s="69">
        <v>35</v>
      </c>
      <c r="G16" s="6" t="s">
        <v>111</v>
      </c>
    </row>
    <row r="17" spans="1:7" x14ac:dyDescent="0.3">
      <c r="A17" s="68">
        <v>14</v>
      </c>
      <c r="B17" s="7" t="s">
        <v>14</v>
      </c>
      <c r="C17" s="7">
        <v>53.05</v>
      </c>
      <c r="D17" s="5">
        <v>52</v>
      </c>
      <c r="E17" s="11">
        <f t="shared" si="0"/>
        <v>35.366666666666667</v>
      </c>
      <c r="F17" s="69">
        <v>35</v>
      </c>
      <c r="G17" s="6" t="s">
        <v>113</v>
      </c>
    </row>
    <row r="18" spans="1:7" x14ac:dyDescent="0.3">
      <c r="A18" s="68">
        <v>15</v>
      </c>
      <c r="B18" s="7" t="s">
        <v>15</v>
      </c>
      <c r="C18" s="7">
        <v>53.32</v>
      </c>
      <c r="D18" s="5">
        <v>53</v>
      </c>
      <c r="E18" s="11">
        <f t="shared" si="0"/>
        <v>35.546666666666667</v>
      </c>
      <c r="F18" s="69">
        <v>35</v>
      </c>
      <c r="G18" s="6" t="s">
        <v>113</v>
      </c>
    </row>
    <row r="19" spans="1:7" x14ac:dyDescent="0.3">
      <c r="A19" s="68">
        <v>16</v>
      </c>
      <c r="B19" s="7" t="s">
        <v>16</v>
      </c>
      <c r="C19" s="7">
        <v>54.97</v>
      </c>
      <c r="D19" s="5">
        <v>54</v>
      </c>
      <c r="E19" s="11">
        <f t="shared" si="0"/>
        <v>36.646666666666668</v>
      </c>
      <c r="F19" s="69">
        <v>35</v>
      </c>
      <c r="G19" s="6" t="s">
        <v>113</v>
      </c>
    </row>
    <row r="20" spans="1:7" x14ac:dyDescent="0.3">
      <c r="A20" s="68">
        <v>17</v>
      </c>
      <c r="B20" s="7" t="s">
        <v>35</v>
      </c>
      <c r="C20" s="7">
        <v>82.49</v>
      </c>
      <c r="D20" s="5">
        <v>55</v>
      </c>
      <c r="E20" s="11">
        <f t="shared" si="0"/>
        <v>54.993333333333332</v>
      </c>
      <c r="F20" s="69">
        <v>54</v>
      </c>
      <c r="G20" s="6" t="s">
        <v>113</v>
      </c>
    </row>
    <row r="21" spans="1:7" x14ac:dyDescent="0.3">
      <c r="A21" s="68">
        <v>18</v>
      </c>
      <c r="B21" s="4" t="s">
        <v>17</v>
      </c>
      <c r="C21" s="7">
        <v>27.36</v>
      </c>
      <c r="D21" s="5">
        <v>56</v>
      </c>
      <c r="E21" s="11">
        <f t="shared" si="0"/>
        <v>18.239999999999998</v>
      </c>
      <c r="F21" s="69">
        <v>18</v>
      </c>
      <c r="G21" s="6" t="s">
        <v>113</v>
      </c>
    </row>
    <row r="22" spans="1:7" x14ac:dyDescent="0.3">
      <c r="A22" s="68">
        <v>19</v>
      </c>
      <c r="B22" s="7" t="s">
        <v>18</v>
      </c>
      <c r="C22" s="7">
        <v>62.8</v>
      </c>
      <c r="D22" s="5">
        <v>57</v>
      </c>
      <c r="E22" s="11">
        <f t="shared" si="0"/>
        <v>41.866666666666667</v>
      </c>
      <c r="F22" s="69">
        <v>42</v>
      </c>
      <c r="G22" s="6" t="s">
        <v>7</v>
      </c>
    </row>
    <row r="23" spans="1:7" x14ac:dyDescent="0.3">
      <c r="A23" s="68">
        <v>20</v>
      </c>
      <c r="B23" s="7" t="s">
        <v>19</v>
      </c>
      <c r="C23" s="7">
        <v>42.34</v>
      </c>
      <c r="D23" s="5">
        <v>59</v>
      </c>
      <c r="E23" s="11">
        <f t="shared" si="0"/>
        <v>28.22666666666667</v>
      </c>
      <c r="F23" s="69">
        <v>28</v>
      </c>
      <c r="G23" s="6" t="s">
        <v>113</v>
      </c>
    </row>
    <row r="24" spans="1:7" x14ac:dyDescent="0.3">
      <c r="A24" s="68">
        <v>21</v>
      </c>
      <c r="B24" s="7" t="s">
        <v>20</v>
      </c>
      <c r="C24" s="7">
        <v>67.23</v>
      </c>
      <c r="D24" s="5">
        <v>62</v>
      </c>
      <c r="E24" s="11">
        <f t="shared" si="0"/>
        <v>44.82</v>
      </c>
      <c r="F24" s="69">
        <v>44</v>
      </c>
      <c r="G24" s="6" t="s">
        <v>112</v>
      </c>
    </row>
    <row r="25" spans="1:7" x14ac:dyDescent="0.3">
      <c r="A25" s="68">
        <v>22</v>
      </c>
      <c r="B25" s="4" t="s">
        <v>21</v>
      </c>
      <c r="C25" s="7">
        <v>31.95</v>
      </c>
      <c r="D25" s="5">
        <v>63</v>
      </c>
      <c r="E25" s="11">
        <f t="shared" si="0"/>
        <v>21.3</v>
      </c>
      <c r="F25" s="69">
        <v>21</v>
      </c>
      <c r="G25" s="6" t="s">
        <v>110</v>
      </c>
    </row>
    <row r="26" spans="1:7" x14ac:dyDescent="0.3">
      <c r="A26" s="68">
        <v>23</v>
      </c>
      <c r="B26" s="4" t="s">
        <v>36</v>
      </c>
      <c r="C26" s="7">
        <v>35.450000000000003</v>
      </c>
      <c r="D26" s="5">
        <v>64</v>
      </c>
      <c r="E26" s="11">
        <f t="shared" si="0"/>
        <v>23.633333333333336</v>
      </c>
      <c r="F26" s="69">
        <v>24</v>
      </c>
      <c r="G26" s="6" t="s">
        <v>111</v>
      </c>
    </row>
    <row r="27" spans="1:7" x14ac:dyDescent="0.3">
      <c r="A27" s="68">
        <v>24</v>
      </c>
      <c r="B27" s="7" t="s">
        <v>22</v>
      </c>
      <c r="C27" s="7">
        <v>63.75</v>
      </c>
      <c r="D27" s="5">
        <v>65</v>
      </c>
      <c r="E27" s="11">
        <f t="shared" si="0"/>
        <v>42.5</v>
      </c>
      <c r="F27" s="69">
        <v>43</v>
      </c>
      <c r="G27" s="6" t="s">
        <v>111</v>
      </c>
    </row>
    <row r="28" spans="1:7" x14ac:dyDescent="0.3">
      <c r="A28" s="68">
        <v>25</v>
      </c>
      <c r="B28" s="7" t="s">
        <v>23</v>
      </c>
      <c r="C28" s="7">
        <v>58.19</v>
      </c>
      <c r="D28" s="5">
        <v>66</v>
      </c>
      <c r="E28" s="11">
        <f t="shared" si="0"/>
        <v>38.793333333333329</v>
      </c>
      <c r="F28" s="69">
        <v>38</v>
      </c>
      <c r="G28" s="6" t="s">
        <v>110</v>
      </c>
    </row>
    <row r="29" spans="1:7" x14ac:dyDescent="0.3">
      <c r="A29" s="68">
        <v>26</v>
      </c>
      <c r="B29" s="7" t="s">
        <v>24</v>
      </c>
      <c r="C29" s="7">
        <v>67.510000000000005</v>
      </c>
      <c r="D29" s="5">
        <v>67</v>
      </c>
      <c r="E29" s="11">
        <f t="shared" si="0"/>
        <v>45.006666666666668</v>
      </c>
      <c r="F29" s="69">
        <v>44</v>
      </c>
      <c r="G29" s="6" t="s">
        <v>110</v>
      </c>
    </row>
    <row r="30" spans="1:7" x14ac:dyDescent="0.3">
      <c r="A30" s="68">
        <v>27</v>
      </c>
      <c r="B30" s="4" t="s">
        <v>17</v>
      </c>
      <c r="C30" s="7">
        <v>35.520000000000003</v>
      </c>
      <c r="D30" s="5">
        <v>68</v>
      </c>
      <c r="E30" s="11">
        <f t="shared" si="0"/>
        <v>23.680000000000003</v>
      </c>
      <c r="F30" s="69">
        <v>24</v>
      </c>
      <c r="G30" s="6" t="s">
        <v>110</v>
      </c>
    </row>
    <row r="31" spans="1:7" x14ac:dyDescent="0.3">
      <c r="A31" s="68">
        <v>28</v>
      </c>
      <c r="B31" s="4" t="s">
        <v>17</v>
      </c>
      <c r="C31" s="7">
        <v>33.700000000000003</v>
      </c>
      <c r="D31" s="5">
        <v>69</v>
      </c>
      <c r="E31" s="11">
        <f t="shared" si="0"/>
        <v>22.466666666666669</v>
      </c>
      <c r="F31" s="69">
        <v>22</v>
      </c>
      <c r="G31" s="6" t="s">
        <v>114</v>
      </c>
    </row>
    <row r="32" spans="1:7" x14ac:dyDescent="0.3">
      <c r="A32" s="68">
        <v>29</v>
      </c>
      <c r="B32" s="7" t="s">
        <v>25</v>
      </c>
      <c r="C32" s="7">
        <v>68.78</v>
      </c>
      <c r="D32" s="5">
        <v>70</v>
      </c>
      <c r="E32" s="11">
        <f t="shared" si="0"/>
        <v>45.853333333333332</v>
      </c>
      <c r="F32" s="69">
        <v>45</v>
      </c>
      <c r="G32" s="6" t="s">
        <v>114</v>
      </c>
    </row>
    <row r="33" spans="1:7" x14ac:dyDescent="0.3">
      <c r="A33" s="68">
        <v>30</v>
      </c>
      <c r="B33" s="7" t="s">
        <v>26</v>
      </c>
      <c r="C33" s="7">
        <v>50.97</v>
      </c>
      <c r="D33" s="5">
        <v>71</v>
      </c>
      <c r="E33" s="11">
        <f t="shared" si="0"/>
        <v>33.979999999999997</v>
      </c>
      <c r="F33" s="69">
        <v>34</v>
      </c>
      <c r="G33" s="6" t="s">
        <v>111</v>
      </c>
    </row>
    <row r="34" spans="1:7" x14ac:dyDescent="0.3">
      <c r="A34" s="68">
        <v>31</v>
      </c>
      <c r="B34" s="7" t="s">
        <v>27</v>
      </c>
      <c r="C34" s="7">
        <v>50.28</v>
      </c>
      <c r="D34" s="5">
        <v>72</v>
      </c>
      <c r="E34" s="11">
        <f t="shared" si="0"/>
        <v>33.520000000000003</v>
      </c>
      <c r="F34" s="69">
        <v>34</v>
      </c>
      <c r="G34" s="6" t="s">
        <v>111</v>
      </c>
    </row>
    <row r="35" spans="1:7" x14ac:dyDescent="0.3">
      <c r="A35" s="68">
        <v>32</v>
      </c>
      <c r="B35" s="7" t="s">
        <v>28</v>
      </c>
      <c r="C35" s="7">
        <v>32.85</v>
      </c>
      <c r="D35" s="5">
        <v>74</v>
      </c>
      <c r="E35" s="11">
        <f t="shared" si="0"/>
        <v>21.900000000000002</v>
      </c>
      <c r="F35" s="69">
        <v>22</v>
      </c>
      <c r="G35" s="6" t="s">
        <v>114</v>
      </c>
    </row>
    <row r="36" spans="1:7" x14ac:dyDescent="0.3">
      <c r="A36" s="68">
        <v>33</v>
      </c>
      <c r="B36" s="7" t="s">
        <v>29</v>
      </c>
      <c r="C36" s="7">
        <v>32.909999999999997</v>
      </c>
      <c r="D36" s="5">
        <v>75</v>
      </c>
      <c r="E36" s="11">
        <f t="shared" si="0"/>
        <v>21.939999999999998</v>
      </c>
      <c r="F36" s="69">
        <v>22</v>
      </c>
      <c r="G36" s="6" t="s">
        <v>115</v>
      </c>
    </row>
    <row r="37" spans="1:7" x14ac:dyDescent="0.3">
      <c r="A37" s="68">
        <v>34</v>
      </c>
      <c r="B37" s="7" t="s">
        <v>30</v>
      </c>
      <c r="C37" s="7">
        <v>68.39</v>
      </c>
      <c r="D37" s="5">
        <v>82</v>
      </c>
      <c r="E37" s="11">
        <f t="shared" si="0"/>
        <v>45.593333333333334</v>
      </c>
      <c r="F37" s="69">
        <v>45</v>
      </c>
      <c r="G37" s="6" t="s">
        <v>111</v>
      </c>
    </row>
    <row r="38" spans="1:7" x14ac:dyDescent="0.3">
      <c r="A38" s="68">
        <v>35</v>
      </c>
      <c r="B38" s="4" t="s">
        <v>17</v>
      </c>
      <c r="C38" s="7">
        <v>32.869999999999997</v>
      </c>
      <c r="D38" s="5">
        <v>83</v>
      </c>
      <c r="E38" s="11">
        <f t="shared" si="0"/>
        <v>21.91333333333333</v>
      </c>
      <c r="F38" s="69">
        <v>22</v>
      </c>
      <c r="G38" s="6" t="s">
        <v>111</v>
      </c>
    </row>
    <row r="39" spans="1:7" x14ac:dyDescent="0.3">
      <c r="A39" s="68">
        <v>36</v>
      </c>
      <c r="B39" s="4" t="s">
        <v>17</v>
      </c>
      <c r="C39" s="7">
        <v>33.69</v>
      </c>
      <c r="D39" s="5">
        <v>84</v>
      </c>
      <c r="E39" s="11">
        <f t="shared" si="0"/>
        <v>22.459999999999997</v>
      </c>
      <c r="F39" s="69">
        <v>22</v>
      </c>
      <c r="G39" s="6" t="s">
        <v>114</v>
      </c>
    </row>
    <row r="40" spans="1:7" x14ac:dyDescent="0.3">
      <c r="A40" s="68">
        <v>37</v>
      </c>
      <c r="B40" s="7" t="s">
        <v>31</v>
      </c>
      <c r="C40" s="7">
        <v>67.55</v>
      </c>
      <c r="D40" s="5">
        <v>85</v>
      </c>
      <c r="E40" s="11">
        <f t="shared" si="0"/>
        <v>45.033333333333331</v>
      </c>
      <c r="F40" s="69">
        <v>44</v>
      </c>
      <c r="G40" s="6" t="s">
        <v>114</v>
      </c>
    </row>
    <row r="41" spans="1:7" x14ac:dyDescent="0.3">
      <c r="A41" s="68">
        <v>38</v>
      </c>
      <c r="B41" s="4" t="s">
        <v>32</v>
      </c>
      <c r="C41" s="7">
        <v>32.82</v>
      </c>
      <c r="D41" s="5">
        <v>86</v>
      </c>
      <c r="E41" s="11">
        <f t="shared" si="0"/>
        <v>21.88</v>
      </c>
      <c r="F41" s="69">
        <v>22</v>
      </c>
      <c r="G41" s="6" t="s">
        <v>114</v>
      </c>
    </row>
    <row r="42" spans="1:7" x14ac:dyDescent="0.3">
      <c r="A42" s="68">
        <v>39</v>
      </c>
      <c r="B42" s="7" t="s">
        <v>33</v>
      </c>
      <c r="C42" s="7">
        <v>34.979999999999997</v>
      </c>
      <c r="D42" s="5">
        <v>87</v>
      </c>
      <c r="E42" s="11">
        <f t="shared" si="0"/>
        <v>23.319999999999997</v>
      </c>
      <c r="F42" s="69">
        <v>23</v>
      </c>
      <c r="G42" s="6" t="s">
        <v>114</v>
      </c>
    </row>
    <row r="43" spans="1:7" ht="16.2" thickBot="1" x14ac:dyDescent="0.35">
      <c r="A43" s="20">
        <v>40</v>
      </c>
      <c r="B43" s="21" t="s">
        <v>34</v>
      </c>
      <c r="C43" s="21">
        <v>34.090000000000003</v>
      </c>
      <c r="D43" s="22">
        <v>88</v>
      </c>
      <c r="E43" s="23">
        <f t="shared" si="0"/>
        <v>22.72666666666667</v>
      </c>
      <c r="F43" s="70">
        <v>23</v>
      </c>
      <c r="G43" s="6" t="s">
        <v>135</v>
      </c>
    </row>
    <row r="44" spans="1:7" x14ac:dyDescent="0.3">
      <c r="A44" s="25"/>
      <c r="B44" s="26" t="s">
        <v>43</v>
      </c>
      <c r="C44" s="27">
        <f>SUM(C4:C43)</f>
        <v>2686.8399999999997</v>
      </c>
      <c r="D44" s="27"/>
      <c r="E44" s="28">
        <f>SUM(E4:E43)</f>
        <v>1791.2266666666669</v>
      </c>
      <c r="F44" s="28">
        <f>SUM(F4:F43)</f>
        <v>1776</v>
      </c>
      <c r="G44" s="29"/>
    </row>
    <row r="45" spans="1:7" x14ac:dyDescent="0.3">
      <c r="A45" s="68"/>
      <c r="B45" s="90" t="s">
        <v>46</v>
      </c>
      <c r="C45" s="91"/>
      <c r="D45" s="92"/>
      <c r="E45" s="18">
        <v>1776</v>
      </c>
      <c r="F45" s="18">
        <v>1776</v>
      </c>
      <c r="G45" s="19"/>
    </row>
    <row r="47" spans="1:7" x14ac:dyDescent="0.3">
      <c r="B47" s="155" t="s">
        <v>134</v>
      </c>
      <c r="C47" s="156"/>
      <c r="D47" s="155"/>
    </row>
  </sheetData>
  <mergeCells count="7">
    <mergeCell ref="B45:D45"/>
    <mergeCell ref="B1:G1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B1:C1"/>
    <mergeCell ref="E1:F1"/>
    <mergeCell ref="G1:H1"/>
    <mergeCell ref="B3:C3"/>
    <mergeCell ref="E5:F5"/>
    <mergeCell ref="B2:C2"/>
    <mergeCell ref="E2:F2"/>
    <mergeCell ref="G2:H2"/>
    <mergeCell ref="E4:F4"/>
    <mergeCell ref="G4:H4"/>
    <mergeCell ref="H7:H14"/>
    <mergeCell ref="G5:H5"/>
    <mergeCell ref="C7:C14"/>
    <mergeCell ref="D7:D14"/>
    <mergeCell ref="E7:E14"/>
    <mergeCell ref="F7:F14"/>
    <mergeCell ref="G7:G1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64"/>
      <c r="H4" s="32"/>
    </row>
    <row r="5" spans="2:8" x14ac:dyDescent="0.3">
      <c r="B5" s="118" t="s">
        <v>60</v>
      </c>
      <c r="C5" s="112" t="s">
        <v>61</v>
      </c>
      <c r="D5" s="112" t="s">
        <v>47</v>
      </c>
      <c r="E5" s="112" t="s">
        <v>48</v>
      </c>
      <c r="F5" s="112" t="s">
        <v>49</v>
      </c>
      <c r="G5" s="112" t="s">
        <v>50</v>
      </c>
      <c r="H5" s="60"/>
    </row>
    <row r="6" spans="2:8" x14ac:dyDescent="0.3">
      <c r="B6" s="119"/>
      <c r="C6" s="113"/>
      <c r="D6" s="113"/>
      <c r="E6" s="113"/>
      <c r="F6" s="113"/>
      <c r="G6" s="113"/>
      <c r="H6" s="60"/>
    </row>
    <row r="7" spans="2:8" x14ac:dyDescent="0.3">
      <c r="B7" s="119"/>
      <c r="C7" s="113"/>
      <c r="D7" s="113"/>
      <c r="E7" s="113"/>
      <c r="F7" s="113"/>
      <c r="G7" s="113"/>
      <c r="H7" s="60"/>
    </row>
    <row r="8" spans="2:8" x14ac:dyDescent="0.3">
      <c r="B8" s="119"/>
      <c r="C8" s="113"/>
      <c r="D8" s="113"/>
      <c r="E8" s="113"/>
      <c r="F8" s="113"/>
      <c r="G8" s="113"/>
      <c r="H8" s="44"/>
    </row>
    <row r="9" spans="2:8" x14ac:dyDescent="0.3">
      <c r="B9" s="119"/>
      <c r="C9" s="113"/>
      <c r="D9" s="113"/>
      <c r="E9" s="113"/>
      <c r="F9" s="113"/>
      <c r="G9" s="113"/>
      <c r="H9" s="44"/>
    </row>
    <row r="10" spans="2:8" x14ac:dyDescent="0.3">
      <c r="B10" s="119"/>
      <c r="C10" s="113"/>
      <c r="D10" s="113"/>
      <c r="E10" s="113"/>
      <c r="F10" s="113"/>
      <c r="G10" s="113"/>
      <c r="H10" s="44"/>
    </row>
    <row r="11" spans="2:8" x14ac:dyDescent="0.3">
      <c r="B11" s="119"/>
      <c r="C11" s="113"/>
      <c r="D11" s="113"/>
      <c r="E11" s="113"/>
      <c r="F11" s="113"/>
      <c r="G11" s="113"/>
      <c r="H11" s="44"/>
    </row>
    <row r="12" spans="2:8" ht="16.2" thickBot="1" x14ac:dyDescent="0.35">
      <c r="B12" s="120"/>
      <c r="C12" s="114"/>
      <c r="D12" s="114"/>
      <c r="E12" s="114"/>
      <c r="F12" s="114"/>
      <c r="G12" s="114"/>
      <c r="H12" s="75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3">
    <mergeCell ref="F5:F12"/>
    <mergeCell ref="G5:G12"/>
    <mergeCell ref="B1:C1"/>
    <mergeCell ref="E1:F1"/>
    <mergeCell ref="G1:H1"/>
    <mergeCell ref="B2:C2"/>
    <mergeCell ref="E2:F2"/>
    <mergeCell ref="G2:H2"/>
    <mergeCell ref="B3:C3"/>
    <mergeCell ref="B5:B12"/>
    <mergeCell ref="C5:C12"/>
    <mergeCell ref="D5:D12"/>
    <mergeCell ref="E5:E1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G7:G14"/>
    <mergeCell ref="H7:H14"/>
    <mergeCell ref="E5:F5"/>
    <mergeCell ref="C7:C14"/>
    <mergeCell ref="D7:D14"/>
    <mergeCell ref="E7:E14"/>
    <mergeCell ref="F7:F14"/>
    <mergeCell ref="B3:C3"/>
    <mergeCell ref="G5:H5"/>
    <mergeCell ref="B2:C2"/>
    <mergeCell ref="G2:H2"/>
    <mergeCell ref="B1:C1"/>
    <mergeCell ref="E1:F1"/>
    <mergeCell ref="G1:H1"/>
    <mergeCell ref="E2:F2"/>
    <mergeCell ref="E4:F4"/>
    <mergeCell ref="G4:H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B1:C1"/>
    <mergeCell ref="E1:F1"/>
    <mergeCell ref="G1:H1"/>
    <mergeCell ref="E2:F2"/>
    <mergeCell ref="H7:H14"/>
    <mergeCell ref="C7:C14"/>
    <mergeCell ref="D7:D14"/>
    <mergeCell ref="E7:E14"/>
    <mergeCell ref="F7:F14"/>
    <mergeCell ref="G7:G14"/>
    <mergeCell ref="E5:F5"/>
    <mergeCell ref="G5:H5"/>
    <mergeCell ref="B2:C2"/>
    <mergeCell ref="G2:H2"/>
    <mergeCell ref="B3:C3"/>
    <mergeCell ref="E4:F4"/>
    <mergeCell ref="G4:H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47"/>
  <sheetViews>
    <sheetView tabSelected="1" workbookViewId="0">
      <selection activeCell="G33" sqref="G33:G34"/>
    </sheetView>
  </sheetViews>
  <sheetFormatPr defaultRowHeight="14.4" x14ac:dyDescent="0.3"/>
  <cols>
    <col min="1" max="1" width="3.5546875" customWidth="1"/>
  </cols>
  <sheetData>
    <row r="1" spans="2:11" s="2" customFormat="1" ht="15.6" x14ac:dyDescent="0.3">
      <c r="B1" s="108">
        <v>21</v>
      </c>
      <c r="C1" s="109"/>
      <c r="D1" s="110">
        <v>22</v>
      </c>
      <c r="E1" s="109"/>
      <c r="G1" s="110">
        <v>23</v>
      </c>
      <c r="H1" s="109"/>
      <c r="I1" s="110">
        <v>24</v>
      </c>
      <c r="J1" s="111"/>
      <c r="K1"/>
    </row>
    <row r="2" spans="2:11" s="2" customFormat="1" ht="15.6" x14ac:dyDescent="0.3">
      <c r="B2" s="108">
        <v>28</v>
      </c>
      <c r="C2" s="109"/>
      <c r="D2" s="110">
        <v>27</v>
      </c>
      <c r="E2" s="109"/>
      <c r="G2" s="110">
        <v>26</v>
      </c>
      <c r="H2" s="109"/>
      <c r="I2" s="110">
        <v>25</v>
      </c>
      <c r="J2" s="111"/>
      <c r="K2"/>
    </row>
    <row r="3" spans="2:11" s="2" customFormat="1" ht="15.6" x14ac:dyDescent="0.3">
      <c r="B3" s="40"/>
      <c r="C3" s="9"/>
      <c r="D3" s="9"/>
      <c r="E3" s="65"/>
      <c r="G3" s="9"/>
      <c r="H3" s="9"/>
      <c r="I3" s="9"/>
      <c r="J3" s="48"/>
      <c r="K3"/>
    </row>
    <row r="4" spans="2:11" s="2" customFormat="1" ht="15.6" x14ac:dyDescent="0.3">
      <c r="B4" s="108">
        <v>29</v>
      </c>
      <c r="C4" s="109"/>
      <c r="D4" s="110">
        <v>30</v>
      </c>
      <c r="E4" s="109"/>
      <c r="G4" s="110">
        <v>31</v>
      </c>
      <c r="H4" s="109"/>
      <c r="I4" s="110">
        <v>32</v>
      </c>
      <c r="J4" s="111"/>
      <c r="K4"/>
    </row>
    <row r="5" spans="2:11" s="2" customFormat="1" ht="15.6" x14ac:dyDescent="0.3">
      <c r="B5" s="108">
        <v>36</v>
      </c>
      <c r="C5" s="109"/>
      <c r="D5" s="110">
        <v>35</v>
      </c>
      <c r="E5" s="109"/>
      <c r="G5" s="110">
        <v>34</v>
      </c>
      <c r="H5" s="109"/>
      <c r="I5" s="110">
        <v>33</v>
      </c>
      <c r="J5" s="111"/>
      <c r="K5"/>
    </row>
    <row r="6" spans="2:11" s="2" customFormat="1" ht="15.6" x14ac:dyDescent="0.3">
      <c r="B6" s="40"/>
      <c r="C6" s="9"/>
      <c r="D6" s="9"/>
      <c r="E6" s="65"/>
      <c r="G6" s="9"/>
      <c r="H6" s="9"/>
      <c r="I6" s="9"/>
      <c r="J6" s="48"/>
      <c r="K6"/>
    </row>
    <row r="7" spans="2:11" s="2" customFormat="1" ht="15.6" x14ac:dyDescent="0.3">
      <c r="B7" s="108">
        <v>37</v>
      </c>
      <c r="C7" s="109"/>
      <c r="D7" s="110">
        <v>38</v>
      </c>
      <c r="E7" s="109"/>
      <c r="G7" s="110">
        <v>39</v>
      </c>
      <c r="H7" s="109"/>
      <c r="I7" s="110">
        <v>40</v>
      </c>
      <c r="J7" s="111"/>
      <c r="K7"/>
    </row>
    <row r="8" spans="2:11" s="2" customFormat="1" ht="15.6" x14ac:dyDescent="0.3">
      <c r="B8" s="108">
        <v>44</v>
      </c>
      <c r="C8" s="109"/>
      <c r="D8" s="110">
        <v>43</v>
      </c>
      <c r="E8" s="109"/>
      <c r="G8" s="110">
        <v>42</v>
      </c>
      <c r="H8" s="109"/>
      <c r="I8" s="110">
        <v>41</v>
      </c>
      <c r="J8" s="111"/>
      <c r="K8"/>
    </row>
    <row r="9" spans="2:11" s="2" customFormat="1" ht="15.6" x14ac:dyDescent="0.3">
      <c r="B9" s="9"/>
      <c r="C9" s="9"/>
      <c r="D9" s="9"/>
      <c r="E9" s="66"/>
      <c r="G9" s="9"/>
      <c r="H9" s="9"/>
      <c r="I9" s="9"/>
      <c r="J9" s="48"/>
      <c r="K9"/>
    </row>
    <row r="10" spans="2:11" s="2" customFormat="1" ht="15.6" x14ac:dyDescent="0.3">
      <c r="B10" s="9"/>
      <c r="D10" s="112" t="s">
        <v>116</v>
      </c>
      <c r="E10" s="112" t="s">
        <v>117</v>
      </c>
      <c r="G10" s="110">
        <v>45</v>
      </c>
      <c r="H10" s="109"/>
      <c r="I10" s="110">
        <v>46</v>
      </c>
      <c r="J10" s="111"/>
      <c r="K10"/>
    </row>
    <row r="11" spans="2:11" s="2" customFormat="1" ht="15.6" x14ac:dyDescent="0.3">
      <c r="D11" s="113"/>
      <c r="E11" s="113"/>
      <c r="G11" s="110">
        <v>47</v>
      </c>
      <c r="H11" s="109"/>
      <c r="I11" s="110">
        <v>48</v>
      </c>
      <c r="J11" s="111"/>
      <c r="K11"/>
    </row>
    <row r="12" spans="2:11" s="2" customFormat="1" ht="15.6" x14ac:dyDescent="0.3">
      <c r="B12" s="36"/>
      <c r="D12" s="113"/>
      <c r="E12" s="113"/>
      <c r="J12" s="32"/>
      <c r="K12"/>
    </row>
    <row r="13" spans="2:11" s="2" customFormat="1" ht="15.6" x14ac:dyDescent="0.3">
      <c r="B13" s="36"/>
      <c r="D13" s="113"/>
      <c r="E13" s="113"/>
      <c r="I13" s="110">
        <v>49</v>
      </c>
      <c r="J13" s="111"/>
      <c r="K13"/>
    </row>
    <row r="14" spans="2:11" ht="16.2" thickBot="1" x14ac:dyDescent="0.35">
      <c r="B14" s="72"/>
      <c r="C14" s="42"/>
      <c r="D14" s="114"/>
      <c r="E14" s="114"/>
      <c r="F14" s="61"/>
      <c r="G14" s="128">
        <v>51</v>
      </c>
      <c r="H14" s="129"/>
      <c r="I14" s="128">
        <v>50</v>
      </c>
      <c r="J14" s="130"/>
    </row>
    <row r="43" spans="2:7" x14ac:dyDescent="0.3">
      <c r="G43" t="s">
        <v>135</v>
      </c>
    </row>
    <row r="47" spans="2:7" x14ac:dyDescent="0.3">
      <c r="B47" s="154" t="s">
        <v>134</v>
      </c>
      <c r="C47" s="154"/>
      <c r="D47" s="154"/>
    </row>
  </sheetData>
  <mergeCells count="33">
    <mergeCell ref="D10:D14"/>
    <mergeCell ref="E10:E14"/>
    <mergeCell ref="G10:H10"/>
    <mergeCell ref="I10:J10"/>
    <mergeCell ref="G11:H11"/>
    <mergeCell ref="I11:J11"/>
    <mergeCell ref="I13:J13"/>
    <mergeCell ref="G14:H14"/>
    <mergeCell ref="I14:J14"/>
    <mergeCell ref="I7:J7"/>
    <mergeCell ref="B8:C8"/>
    <mergeCell ref="D8:E8"/>
    <mergeCell ref="G8:H8"/>
    <mergeCell ref="I8:J8"/>
    <mergeCell ref="G7:H7"/>
    <mergeCell ref="B7:C7"/>
    <mergeCell ref="D7:E7"/>
    <mergeCell ref="I4:J4"/>
    <mergeCell ref="B4:C4"/>
    <mergeCell ref="G4:H4"/>
    <mergeCell ref="D4:E4"/>
    <mergeCell ref="I5:J5"/>
    <mergeCell ref="B5:C5"/>
    <mergeCell ref="D5:E5"/>
    <mergeCell ref="G5:H5"/>
    <mergeCell ref="B1:C1"/>
    <mergeCell ref="G1:H1"/>
    <mergeCell ref="D1:E1"/>
    <mergeCell ref="I1:J1"/>
    <mergeCell ref="B2:C2"/>
    <mergeCell ref="D2:E2"/>
    <mergeCell ref="G2:H2"/>
    <mergeCell ref="I2:J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1" width="3.33203125" style="2" customWidth="1"/>
    <col min="2" max="16384" width="9.109375" style="2"/>
  </cols>
  <sheetData>
    <row r="1" spans="2:10" x14ac:dyDescent="0.3">
      <c r="B1" s="36"/>
      <c r="E1" s="41"/>
      <c r="G1" s="110">
        <v>11</v>
      </c>
      <c r="H1" s="109"/>
      <c r="I1" s="110">
        <v>12</v>
      </c>
      <c r="J1" s="111"/>
    </row>
    <row r="2" spans="2:10" x14ac:dyDescent="0.3">
      <c r="B2" s="108">
        <v>3</v>
      </c>
      <c r="C2" s="109"/>
      <c r="D2" s="110">
        <v>4</v>
      </c>
      <c r="E2" s="109"/>
      <c r="I2" s="131"/>
      <c r="J2" s="127"/>
    </row>
    <row r="3" spans="2:10" x14ac:dyDescent="0.3">
      <c r="B3" s="108">
        <v>5</v>
      </c>
      <c r="C3" s="109"/>
      <c r="D3" s="110">
        <v>6</v>
      </c>
      <c r="E3" s="109"/>
      <c r="G3" s="110">
        <v>13</v>
      </c>
      <c r="H3" s="109"/>
      <c r="I3" s="110">
        <v>14</v>
      </c>
      <c r="J3" s="111"/>
    </row>
    <row r="4" spans="2:10" x14ac:dyDescent="0.3">
      <c r="B4" s="36"/>
      <c r="E4" s="33"/>
      <c r="G4" s="110">
        <v>15</v>
      </c>
      <c r="H4" s="109"/>
      <c r="I4" s="110">
        <v>16</v>
      </c>
      <c r="J4" s="111"/>
    </row>
    <row r="5" spans="2:10" x14ac:dyDescent="0.3">
      <c r="B5" s="108">
        <v>7</v>
      </c>
      <c r="C5" s="109"/>
      <c r="D5" s="110">
        <v>8</v>
      </c>
      <c r="E5" s="111"/>
      <c r="I5" s="33"/>
      <c r="J5" s="71"/>
    </row>
    <row r="6" spans="2:10" x14ac:dyDescent="0.3">
      <c r="G6" s="110">
        <v>17</v>
      </c>
      <c r="H6" s="109"/>
      <c r="I6" s="110">
        <v>18</v>
      </c>
      <c r="J6" s="111"/>
    </row>
    <row r="7" spans="2:10" x14ac:dyDescent="0.3">
      <c r="G7" s="110">
        <v>19</v>
      </c>
      <c r="H7" s="109"/>
      <c r="I7" s="110">
        <v>20</v>
      </c>
      <c r="J7" s="111"/>
    </row>
    <row r="8" spans="2:10" x14ac:dyDescent="0.3">
      <c r="J8" s="32"/>
    </row>
    <row r="9" spans="2:10" x14ac:dyDescent="0.3">
      <c r="B9" s="36"/>
      <c r="G9" s="110">
        <v>21</v>
      </c>
      <c r="H9" s="109"/>
      <c r="I9" s="110">
        <v>22</v>
      </c>
      <c r="J9" s="111"/>
    </row>
    <row r="10" spans="2:10" x14ac:dyDescent="0.3">
      <c r="B10" s="36"/>
      <c r="D10" s="110">
        <v>37</v>
      </c>
      <c r="E10" s="109"/>
      <c r="G10" s="110">
        <v>23</v>
      </c>
      <c r="H10" s="109"/>
      <c r="I10" s="110">
        <v>24</v>
      </c>
      <c r="J10" s="111"/>
    </row>
    <row r="11" spans="2:10" x14ac:dyDescent="0.3">
      <c r="B11" s="58"/>
      <c r="G11" s="9"/>
      <c r="H11" s="9"/>
      <c r="I11" s="9"/>
      <c r="J11" s="48"/>
    </row>
    <row r="12" spans="2:10" x14ac:dyDescent="0.3">
      <c r="B12" s="108">
        <v>35</v>
      </c>
      <c r="C12" s="109"/>
      <c r="D12" s="110">
        <v>36</v>
      </c>
      <c r="E12" s="109"/>
      <c r="G12" s="110">
        <v>25</v>
      </c>
      <c r="H12" s="109"/>
      <c r="I12" s="110">
        <v>26</v>
      </c>
      <c r="J12" s="111"/>
    </row>
    <row r="13" spans="2:10" x14ac:dyDescent="0.3">
      <c r="B13" s="108">
        <v>33</v>
      </c>
      <c r="C13" s="109"/>
      <c r="D13" s="110">
        <v>34</v>
      </c>
      <c r="E13" s="109"/>
      <c r="G13" s="110">
        <v>27</v>
      </c>
      <c r="H13" s="109"/>
      <c r="I13" s="110">
        <v>28</v>
      </c>
      <c r="J13" s="111"/>
    </row>
    <row r="14" spans="2:10" x14ac:dyDescent="0.3">
      <c r="B14" s="36"/>
      <c r="G14" s="9"/>
      <c r="H14" s="9"/>
      <c r="I14" s="9"/>
      <c r="J14" s="48"/>
    </row>
    <row r="15" spans="2:10" ht="16.2" thickBot="1" x14ac:dyDescent="0.35">
      <c r="B15" s="132">
        <v>31</v>
      </c>
      <c r="C15" s="129"/>
      <c r="D15" s="128">
        <v>32</v>
      </c>
      <c r="E15" s="129"/>
      <c r="F15" s="42"/>
      <c r="G15" s="128">
        <v>29</v>
      </c>
      <c r="H15" s="129"/>
      <c r="I15" s="128">
        <v>30</v>
      </c>
      <c r="J15" s="130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34">
    <mergeCell ref="B13:C13"/>
    <mergeCell ref="D13:E13"/>
    <mergeCell ref="G13:H13"/>
    <mergeCell ref="I13:J13"/>
    <mergeCell ref="B15:C15"/>
    <mergeCell ref="D15:E15"/>
    <mergeCell ref="G15:H15"/>
    <mergeCell ref="I15:J15"/>
    <mergeCell ref="I10:J10"/>
    <mergeCell ref="B12:C12"/>
    <mergeCell ref="D12:E12"/>
    <mergeCell ref="G12:H12"/>
    <mergeCell ref="I12:J12"/>
    <mergeCell ref="I4:J4"/>
    <mergeCell ref="D5:E5"/>
    <mergeCell ref="I6:J6"/>
    <mergeCell ref="I7:J7"/>
    <mergeCell ref="I9:J9"/>
    <mergeCell ref="G1:H1"/>
    <mergeCell ref="I1:J1"/>
    <mergeCell ref="D2:E2"/>
    <mergeCell ref="I2:J2"/>
    <mergeCell ref="D3:E3"/>
    <mergeCell ref="I3:J3"/>
    <mergeCell ref="B5:C5"/>
    <mergeCell ref="B2:C2"/>
    <mergeCell ref="B3:C3"/>
    <mergeCell ref="G10:H10"/>
    <mergeCell ref="G7:H7"/>
    <mergeCell ref="G9:H9"/>
    <mergeCell ref="G6:H6"/>
    <mergeCell ref="G4:H4"/>
    <mergeCell ref="G3:H3"/>
    <mergeCell ref="D10:E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3:G47"/>
  <sheetViews>
    <sheetView tabSelected="1" workbookViewId="0">
      <selection activeCell="G33" sqref="G33:G34"/>
    </sheetView>
  </sheetViews>
  <sheetFormatPr defaultRowHeight="14.4" x14ac:dyDescent="0.3"/>
  <sheetData>
    <row r="43" spans="2:7" x14ac:dyDescent="0.3">
      <c r="G43" t="s">
        <v>135</v>
      </c>
    </row>
    <row r="47" spans="2:7" x14ac:dyDescent="0.3">
      <c r="B47" s="154" t="s">
        <v>134</v>
      </c>
      <c r="C47" s="154"/>
      <c r="D47" s="154"/>
    </row>
  </sheetData>
  <pageMargins left="0.70866141732283472" right="0.70866141732283472" top="0" bottom="0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4"/>
  <sheetViews>
    <sheetView workbookViewId="0">
      <selection sqref="A1:I2"/>
    </sheetView>
  </sheetViews>
  <sheetFormatPr defaultColWidth="9.109375" defaultRowHeight="15.6" x14ac:dyDescent="0.3"/>
  <cols>
    <col min="1" max="16384" width="9.109375" style="2"/>
  </cols>
  <sheetData>
    <row r="1" spans="1:12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12" x14ac:dyDescent="0.3">
      <c r="I2" s="2" t="s">
        <v>101</v>
      </c>
    </row>
    <row r="3" spans="1:12" x14ac:dyDescent="0.3">
      <c r="B3" s="106" t="s">
        <v>71</v>
      </c>
      <c r="C3" s="106"/>
      <c r="D3" s="106"/>
      <c r="E3" s="106"/>
      <c r="F3" s="106"/>
      <c r="G3" s="106"/>
      <c r="H3" s="106"/>
      <c r="I3"/>
      <c r="J3"/>
      <c r="K3"/>
      <c r="L3"/>
    </row>
    <row r="4" spans="1:12" x14ac:dyDescent="0.3">
      <c r="B4" s="106" t="s">
        <v>70</v>
      </c>
      <c r="C4" s="106"/>
      <c r="D4" s="106"/>
      <c r="E4" s="106"/>
      <c r="F4" s="106"/>
      <c r="G4" s="106"/>
      <c r="H4" s="106"/>
      <c r="I4"/>
      <c r="J4"/>
      <c r="K4"/>
      <c r="L4"/>
    </row>
    <row r="5" spans="1:12" x14ac:dyDescent="0.3">
      <c r="B5" s="106" t="s">
        <v>72</v>
      </c>
      <c r="C5" s="106"/>
      <c r="D5" s="106"/>
      <c r="E5" s="106"/>
      <c r="F5" s="106"/>
      <c r="G5" s="106"/>
      <c r="H5" s="106"/>
      <c r="I5"/>
      <c r="J5"/>
      <c r="K5"/>
      <c r="L5"/>
    </row>
    <row r="6" spans="1:12" ht="16.2" thickBot="1" x14ac:dyDescent="0.35">
      <c r="I6"/>
      <c r="J6"/>
      <c r="K6"/>
      <c r="L6"/>
    </row>
    <row r="7" spans="1:12" x14ac:dyDescent="0.3">
      <c r="B7" s="133">
        <v>1</v>
      </c>
      <c r="C7" s="134"/>
      <c r="D7" s="135">
        <v>2</v>
      </c>
      <c r="E7" s="134"/>
      <c r="F7" s="45"/>
      <c r="G7" s="135">
        <v>3</v>
      </c>
      <c r="H7" s="138"/>
      <c r="I7"/>
    </row>
    <row r="8" spans="1:12" x14ac:dyDescent="0.3">
      <c r="B8" s="108">
        <v>4</v>
      </c>
      <c r="C8" s="109"/>
      <c r="D8" s="110">
        <v>5</v>
      </c>
      <c r="E8" s="109"/>
      <c r="F8" s="31"/>
      <c r="G8" s="110">
        <v>6</v>
      </c>
      <c r="H8" s="111"/>
      <c r="I8"/>
    </row>
    <row r="9" spans="1:12" x14ac:dyDescent="0.3">
      <c r="B9" s="36"/>
      <c r="C9" s="31"/>
      <c r="D9" s="31"/>
      <c r="E9" s="41"/>
      <c r="F9" s="31"/>
      <c r="G9" s="31"/>
      <c r="H9" s="32"/>
      <c r="I9"/>
    </row>
    <row r="10" spans="1:12" x14ac:dyDescent="0.3">
      <c r="B10" s="108">
        <v>7</v>
      </c>
      <c r="C10" s="109"/>
      <c r="D10" s="110">
        <v>8</v>
      </c>
      <c r="E10" s="109"/>
      <c r="F10" s="31"/>
      <c r="G10" s="110">
        <v>9</v>
      </c>
      <c r="H10" s="111"/>
      <c r="I10"/>
    </row>
    <row r="11" spans="1:12" x14ac:dyDescent="0.3">
      <c r="B11" s="108">
        <v>10</v>
      </c>
      <c r="C11" s="109"/>
      <c r="D11" s="110">
        <v>11</v>
      </c>
      <c r="E11" s="109"/>
      <c r="F11" s="31"/>
      <c r="G11" s="110">
        <v>12</v>
      </c>
      <c r="H11" s="111"/>
      <c r="I11"/>
    </row>
    <row r="12" spans="1:12" x14ac:dyDescent="0.3">
      <c r="B12" s="40"/>
      <c r="C12" s="47"/>
      <c r="D12" s="47"/>
      <c r="E12" s="46"/>
      <c r="F12" s="31"/>
      <c r="G12" s="31"/>
      <c r="H12" s="32"/>
      <c r="I12"/>
    </row>
    <row r="13" spans="1:12" x14ac:dyDescent="0.3">
      <c r="B13" s="108">
        <v>13</v>
      </c>
      <c r="C13" s="109"/>
      <c r="D13" s="110">
        <v>14</v>
      </c>
      <c r="E13" s="109"/>
      <c r="F13" s="31"/>
      <c r="G13" s="110">
        <v>15</v>
      </c>
      <c r="H13" s="111"/>
      <c r="I13"/>
    </row>
    <row r="14" spans="1:12" x14ac:dyDescent="0.3">
      <c r="B14" s="108">
        <v>16</v>
      </c>
      <c r="C14" s="109"/>
      <c r="D14" s="110">
        <v>17</v>
      </c>
      <c r="E14" s="109"/>
      <c r="F14" s="51"/>
      <c r="G14" s="110">
        <v>18</v>
      </c>
      <c r="H14" s="111"/>
      <c r="I14"/>
      <c r="J14"/>
      <c r="K14"/>
      <c r="L14"/>
    </row>
    <row r="15" spans="1:12" x14ac:dyDescent="0.3">
      <c r="B15" s="40"/>
      <c r="C15" s="47"/>
      <c r="D15" s="47"/>
      <c r="E15" s="47"/>
      <c r="F15" s="31"/>
      <c r="G15" s="47"/>
      <c r="H15" s="55"/>
      <c r="I15"/>
      <c r="J15"/>
      <c r="K15"/>
      <c r="L15"/>
    </row>
    <row r="16" spans="1:12" x14ac:dyDescent="0.3">
      <c r="B16" s="108">
        <v>19</v>
      </c>
      <c r="C16" s="109"/>
      <c r="D16" s="110">
        <v>20</v>
      </c>
      <c r="E16" s="109"/>
      <c r="F16" s="31"/>
      <c r="G16" s="110">
        <v>21</v>
      </c>
      <c r="H16" s="111"/>
      <c r="I16"/>
      <c r="J16"/>
      <c r="K16"/>
      <c r="L16"/>
    </row>
    <row r="17" spans="2:12" ht="16.2" thickBot="1" x14ac:dyDescent="0.35">
      <c r="B17" s="132">
        <v>21</v>
      </c>
      <c r="C17" s="129"/>
      <c r="D17" s="128">
        <v>22</v>
      </c>
      <c r="E17" s="129"/>
      <c r="F17" s="31"/>
      <c r="G17" s="128">
        <v>24</v>
      </c>
      <c r="H17" s="130"/>
      <c r="I17"/>
      <c r="J17"/>
      <c r="K17"/>
      <c r="L17"/>
    </row>
    <row r="18" spans="2:12" x14ac:dyDescent="0.3">
      <c r="B18" s="50"/>
      <c r="C18" s="50"/>
      <c r="D18" s="50"/>
      <c r="E18" s="50"/>
      <c r="F18" s="31"/>
      <c r="G18" s="50"/>
      <c r="H18" s="50"/>
      <c r="I18"/>
      <c r="J18"/>
      <c r="K18"/>
      <c r="L18"/>
    </row>
    <row r="20" spans="2:12" x14ac:dyDescent="0.3">
      <c r="B20" s="106" t="s">
        <v>73</v>
      </c>
      <c r="C20" s="106"/>
      <c r="D20" s="106"/>
      <c r="E20" s="106"/>
      <c r="F20" s="106"/>
      <c r="G20" s="106"/>
      <c r="H20" s="106"/>
      <c r="I20"/>
      <c r="J20"/>
      <c r="K20"/>
      <c r="L20"/>
    </row>
    <row r="21" spans="2:12" x14ac:dyDescent="0.3">
      <c r="B21" s="106" t="s">
        <v>67</v>
      </c>
      <c r="C21" s="106"/>
      <c r="D21" s="106"/>
      <c r="E21" s="106"/>
      <c r="F21" s="106"/>
      <c r="G21" s="106"/>
      <c r="H21" s="106"/>
      <c r="I21"/>
      <c r="J21"/>
      <c r="K21"/>
      <c r="L21"/>
    </row>
    <row r="22" spans="2:12" x14ac:dyDescent="0.3">
      <c r="B22" s="106" t="s">
        <v>74</v>
      </c>
      <c r="C22" s="106"/>
      <c r="D22" s="106"/>
      <c r="E22" s="106"/>
      <c r="F22" s="106"/>
      <c r="G22" s="106"/>
      <c r="H22" s="106"/>
      <c r="I22"/>
      <c r="J22"/>
      <c r="K22"/>
      <c r="L22"/>
    </row>
    <row r="23" spans="2:12" ht="16.2" thickBot="1" x14ac:dyDescent="0.35">
      <c r="I23"/>
      <c r="J23"/>
      <c r="K23"/>
      <c r="L23"/>
    </row>
    <row r="24" spans="2:12" x14ac:dyDescent="0.3">
      <c r="B24" s="133">
        <v>1</v>
      </c>
      <c r="C24" s="134"/>
      <c r="D24" s="135">
        <v>2</v>
      </c>
      <c r="E24" s="134"/>
      <c r="F24" s="56"/>
      <c r="G24" s="136"/>
      <c r="H24" s="137"/>
      <c r="I24"/>
    </row>
    <row r="25" spans="2:12" x14ac:dyDescent="0.3">
      <c r="B25" s="108">
        <v>3</v>
      </c>
      <c r="C25" s="109"/>
      <c r="D25" s="110">
        <v>4</v>
      </c>
      <c r="E25" s="109"/>
      <c r="F25" s="31"/>
      <c r="G25" s="110">
        <v>5</v>
      </c>
      <c r="H25" s="111"/>
      <c r="I25"/>
    </row>
    <row r="26" spans="2:12" x14ac:dyDescent="0.3">
      <c r="B26" s="36"/>
      <c r="C26" s="31"/>
      <c r="D26" s="31"/>
      <c r="E26" s="41"/>
      <c r="F26" s="31"/>
      <c r="G26" s="31"/>
      <c r="H26" s="32"/>
      <c r="I26"/>
    </row>
    <row r="27" spans="2:12" x14ac:dyDescent="0.3">
      <c r="B27" s="108">
        <v>6</v>
      </c>
      <c r="C27" s="109"/>
      <c r="D27" s="110">
        <v>7</v>
      </c>
      <c r="E27" s="109"/>
      <c r="F27" s="31"/>
      <c r="G27" s="110">
        <v>8</v>
      </c>
      <c r="H27" s="111"/>
      <c r="I27"/>
    </row>
    <row r="28" spans="2:12" x14ac:dyDescent="0.3">
      <c r="B28" s="108">
        <v>9</v>
      </c>
      <c r="C28" s="109"/>
      <c r="D28" s="110">
        <v>10</v>
      </c>
      <c r="E28" s="109"/>
      <c r="F28" s="31"/>
      <c r="G28" s="110">
        <v>11</v>
      </c>
      <c r="H28" s="111"/>
      <c r="I28"/>
    </row>
    <row r="29" spans="2:12" x14ac:dyDescent="0.3">
      <c r="B29" s="40"/>
      <c r="C29" s="47"/>
      <c r="D29" s="47"/>
      <c r="E29" s="46"/>
      <c r="F29" s="31"/>
      <c r="G29" s="31"/>
      <c r="H29" s="32"/>
      <c r="I29"/>
    </row>
    <row r="30" spans="2:12" x14ac:dyDescent="0.3">
      <c r="B30" s="108">
        <v>12</v>
      </c>
      <c r="C30" s="109"/>
      <c r="D30" s="110">
        <v>13</v>
      </c>
      <c r="E30" s="109"/>
      <c r="F30" s="31"/>
      <c r="G30" s="110">
        <v>14</v>
      </c>
      <c r="H30" s="111"/>
      <c r="I30"/>
    </row>
    <row r="31" spans="2:12" x14ac:dyDescent="0.3">
      <c r="B31" s="108">
        <v>15</v>
      </c>
      <c r="C31" s="109"/>
      <c r="D31" s="110">
        <v>16</v>
      </c>
      <c r="E31" s="109"/>
      <c r="F31" s="51"/>
      <c r="G31" s="110">
        <v>17</v>
      </c>
      <c r="H31" s="111"/>
      <c r="I31"/>
      <c r="J31"/>
      <c r="K31"/>
      <c r="L31"/>
    </row>
    <row r="32" spans="2:12" x14ac:dyDescent="0.3">
      <c r="B32" s="40"/>
      <c r="C32" s="47"/>
      <c r="D32" s="47"/>
      <c r="E32" s="47"/>
      <c r="F32" s="31"/>
      <c r="G32" s="47"/>
      <c r="H32" s="55"/>
      <c r="I32"/>
      <c r="J32"/>
      <c r="K32"/>
      <c r="L32"/>
    </row>
    <row r="33" spans="2:12" x14ac:dyDescent="0.3">
      <c r="B33" s="108">
        <v>18</v>
      </c>
      <c r="C33" s="109"/>
      <c r="D33" s="110">
        <v>19</v>
      </c>
      <c r="E33" s="109"/>
      <c r="F33" s="31"/>
      <c r="G33" s="110">
        <v>20</v>
      </c>
      <c r="H33" s="111"/>
      <c r="I33"/>
      <c r="J33"/>
      <c r="K33"/>
      <c r="L33"/>
    </row>
    <row r="34" spans="2:12" ht="16.2" thickBot="1" x14ac:dyDescent="0.35">
      <c r="B34" s="132">
        <v>21</v>
      </c>
      <c r="C34" s="129"/>
      <c r="D34" s="128">
        <v>22</v>
      </c>
      <c r="E34" s="129"/>
      <c r="F34" s="31"/>
      <c r="G34" s="128">
        <v>23</v>
      </c>
      <c r="H34" s="130"/>
      <c r="I34"/>
      <c r="J34"/>
      <c r="K34"/>
      <c r="L34"/>
    </row>
  </sheetData>
  <mergeCells count="55">
    <mergeCell ref="B10:C10"/>
    <mergeCell ref="G10:H10"/>
    <mergeCell ref="B7:C7"/>
    <mergeCell ref="D7:E7"/>
    <mergeCell ref="G7:H7"/>
    <mergeCell ref="D10:E10"/>
    <mergeCell ref="G25:H25"/>
    <mergeCell ref="B20:H20"/>
    <mergeCell ref="B21:H21"/>
    <mergeCell ref="B22:H22"/>
    <mergeCell ref="B24:C24"/>
    <mergeCell ref="D24:E24"/>
    <mergeCell ref="G24:H24"/>
    <mergeCell ref="B25:C25"/>
    <mergeCell ref="D25:E25"/>
    <mergeCell ref="B30:C30"/>
    <mergeCell ref="D30:E30"/>
    <mergeCell ref="G30:H30"/>
    <mergeCell ref="B31:C31"/>
    <mergeCell ref="D31:E31"/>
    <mergeCell ref="G31:H31"/>
    <mergeCell ref="B27:C27"/>
    <mergeCell ref="D27:E27"/>
    <mergeCell ref="G27:H27"/>
    <mergeCell ref="B28:C28"/>
    <mergeCell ref="D28:E28"/>
    <mergeCell ref="G28:H28"/>
    <mergeCell ref="G17:H17"/>
    <mergeCell ref="B17:C17"/>
    <mergeCell ref="D17:E17"/>
    <mergeCell ref="B16:C16"/>
    <mergeCell ref="D16:E16"/>
    <mergeCell ref="G16:H16"/>
    <mergeCell ref="B14:C14"/>
    <mergeCell ref="D14:E14"/>
    <mergeCell ref="G14:H14"/>
    <mergeCell ref="D13:E13"/>
    <mergeCell ref="B13:C13"/>
    <mergeCell ref="G13:H13"/>
    <mergeCell ref="A1:I1"/>
    <mergeCell ref="B33:C33"/>
    <mergeCell ref="D33:E33"/>
    <mergeCell ref="G33:H33"/>
    <mergeCell ref="B34:C34"/>
    <mergeCell ref="D34:E34"/>
    <mergeCell ref="G34:H34"/>
    <mergeCell ref="B3:H3"/>
    <mergeCell ref="B4:H4"/>
    <mergeCell ref="B5:H5"/>
    <mergeCell ref="B8:C8"/>
    <mergeCell ref="D8:E8"/>
    <mergeCell ref="G8:H8"/>
    <mergeCell ref="B11:C11"/>
    <mergeCell ref="D11:E11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8"/>
  <sheetViews>
    <sheetView workbookViewId="0">
      <selection sqref="A1:I2"/>
    </sheetView>
  </sheetViews>
  <sheetFormatPr defaultRowHeight="14.4" x14ac:dyDescent="0.3"/>
  <sheetData>
    <row r="1" spans="1:9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9" ht="15.6" x14ac:dyDescent="0.3">
      <c r="A2" s="2"/>
      <c r="B2" s="2"/>
      <c r="C2" s="2"/>
      <c r="D2" s="2"/>
      <c r="E2" s="2"/>
      <c r="F2" s="2"/>
      <c r="G2" s="2"/>
      <c r="H2" s="2"/>
      <c r="I2" s="2" t="s">
        <v>102</v>
      </c>
    </row>
    <row r="3" spans="1:9" s="2" customFormat="1" ht="15.6" x14ac:dyDescent="0.3">
      <c r="B3" s="106" t="s">
        <v>76</v>
      </c>
      <c r="C3" s="106"/>
      <c r="D3" s="106"/>
      <c r="E3" s="106"/>
      <c r="F3" s="106"/>
      <c r="G3" s="106"/>
      <c r="H3" s="106"/>
    </row>
    <row r="4" spans="1:9" s="2" customFormat="1" ht="15.6" x14ac:dyDescent="0.3">
      <c r="B4" s="106" t="s">
        <v>75</v>
      </c>
      <c r="C4" s="106"/>
      <c r="D4" s="106"/>
      <c r="E4" s="106"/>
      <c r="F4" s="106"/>
      <c r="G4" s="106"/>
      <c r="H4" s="106"/>
    </row>
    <row r="5" spans="1:9" s="2" customFormat="1" ht="15.6" x14ac:dyDescent="0.3">
      <c r="B5" s="106" t="s">
        <v>77</v>
      </c>
      <c r="C5" s="106"/>
      <c r="D5" s="106"/>
      <c r="E5" s="106"/>
      <c r="F5" s="106"/>
      <c r="G5" s="106"/>
      <c r="H5" s="106"/>
    </row>
    <row r="6" spans="1:9" s="2" customFormat="1" ht="16.2" thickBot="1" x14ac:dyDescent="0.35"/>
    <row r="7" spans="1:9" s="34" customFormat="1" ht="15.75" customHeight="1" x14ac:dyDescent="0.3">
      <c r="B7" s="139" t="s">
        <v>52</v>
      </c>
      <c r="C7" s="140" t="s">
        <v>62</v>
      </c>
      <c r="D7" s="140" t="s">
        <v>63</v>
      </c>
      <c r="E7" s="140" t="s">
        <v>64</v>
      </c>
      <c r="F7" s="140" t="s">
        <v>65</v>
      </c>
      <c r="G7" s="140" t="s">
        <v>66</v>
      </c>
      <c r="H7" s="49"/>
    </row>
    <row r="8" spans="1:9" s="34" customFormat="1" ht="15.75" customHeight="1" x14ac:dyDescent="0.3">
      <c r="B8" s="119"/>
      <c r="C8" s="113"/>
      <c r="D8" s="113"/>
      <c r="E8" s="113"/>
      <c r="F8" s="113"/>
      <c r="G8" s="113"/>
      <c r="H8" s="32"/>
    </row>
    <row r="9" spans="1:9" s="34" customFormat="1" ht="15.75" customHeight="1" x14ac:dyDescent="0.3">
      <c r="B9" s="119"/>
      <c r="C9" s="113"/>
      <c r="D9" s="113"/>
      <c r="E9" s="113"/>
      <c r="F9" s="113"/>
      <c r="G9" s="113"/>
      <c r="H9" s="32"/>
    </row>
    <row r="10" spans="1:9" s="34" customFormat="1" ht="15.75" customHeight="1" x14ac:dyDescent="0.3">
      <c r="B10" s="119"/>
      <c r="C10" s="113"/>
      <c r="D10" s="113"/>
      <c r="E10" s="113"/>
      <c r="F10" s="113"/>
      <c r="G10" s="113"/>
      <c r="H10" s="32"/>
    </row>
    <row r="11" spans="1:9" s="34" customFormat="1" ht="15.75" customHeight="1" x14ac:dyDescent="0.3">
      <c r="B11" s="119"/>
      <c r="C11" s="113"/>
      <c r="D11" s="113"/>
      <c r="E11" s="113"/>
      <c r="F11" s="113"/>
      <c r="G11" s="113"/>
      <c r="H11" s="32"/>
    </row>
    <row r="12" spans="1:9" s="34" customFormat="1" ht="15.75" customHeight="1" x14ac:dyDescent="0.3">
      <c r="B12" s="119"/>
      <c r="C12" s="113"/>
      <c r="D12" s="113"/>
      <c r="E12" s="113"/>
      <c r="F12" s="113"/>
      <c r="G12" s="113"/>
      <c r="H12" s="32"/>
    </row>
    <row r="13" spans="1:9" s="34" customFormat="1" ht="15.75" customHeight="1" x14ac:dyDescent="0.3">
      <c r="B13" s="119"/>
      <c r="C13" s="113"/>
      <c r="D13" s="113"/>
      <c r="E13" s="113"/>
      <c r="F13" s="113"/>
      <c r="G13" s="113"/>
      <c r="H13" s="32"/>
    </row>
    <row r="14" spans="1:9" s="34" customFormat="1" ht="15.75" customHeight="1" thickBot="1" x14ac:dyDescent="0.35">
      <c r="B14" s="120"/>
      <c r="C14" s="114"/>
      <c r="D14" s="114"/>
      <c r="E14" s="114"/>
      <c r="F14" s="114"/>
      <c r="G14" s="114"/>
      <c r="H14" s="44"/>
    </row>
    <row r="15" spans="1:9" s="34" customFormat="1" ht="15.75" customHeight="1" x14ac:dyDescent="0.3">
      <c r="B15" s="40"/>
      <c r="C15" s="47"/>
      <c r="D15" s="47"/>
      <c r="E15" s="47"/>
      <c r="F15" s="47"/>
      <c r="G15" s="47"/>
      <c r="H15" s="31"/>
    </row>
    <row r="16" spans="1:9" s="34" customFormat="1" ht="15.75" customHeight="1" x14ac:dyDescent="0.3">
      <c r="B16" s="108">
        <v>1</v>
      </c>
      <c r="C16" s="109"/>
      <c r="D16" s="31"/>
      <c r="E16" s="110">
        <v>45</v>
      </c>
      <c r="F16" s="109"/>
      <c r="G16" s="31"/>
      <c r="H16" s="31"/>
    </row>
    <row r="17" spans="2:17" s="34" customFormat="1" ht="15.75" customHeight="1" x14ac:dyDescent="0.3">
      <c r="B17" s="108">
        <v>2</v>
      </c>
      <c r="C17" s="109"/>
      <c r="D17" s="31"/>
      <c r="E17" s="110">
        <v>31</v>
      </c>
      <c r="F17" s="109"/>
      <c r="G17" s="110">
        <v>32</v>
      </c>
      <c r="H17" s="111"/>
    </row>
    <row r="18" spans="2:17" s="34" customFormat="1" ht="15.75" customHeight="1" x14ac:dyDescent="0.3">
      <c r="B18" s="108">
        <v>3</v>
      </c>
      <c r="C18" s="109"/>
      <c r="D18" s="31"/>
      <c r="E18" s="31"/>
      <c r="F18" s="31"/>
      <c r="G18" s="43"/>
      <c r="H18" s="54"/>
    </row>
    <row r="19" spans="2:17" s="34" customFormat="1" ht="15.75" customHeight="1" x14ac:dyDescent="0.3">
      <c r="B19" s="108">
        <v>4</v>
      </c>
      <c r="C19" s="109"/>
      <c r="E19" s="110">
        <v>29</v>
      </c>
      <c r="F19" s="109"/>
      <c r="G19" s="110">
        <v>30</v>
      </c>
      <c r="H19" s="111"/>
    </row>
    <row r="20" spans="2:17" s="34" customFormat="1" ht="15.75" customHeight="1" x14ac:dyDescent="0.3">
      <c r="B20" s="108">
        <v>5</v>
      </c>
      <c r="C20" s="109"/>
      <c r="E20" s="110">
        <v>27</v>
      </c>
      <c r="F20" s="109"/>
      <c r="G20" s="110">
        <v>28</v>
      </c>
      <c r="H20" s="111"/>
    </row>
    <row r="21" spans="2:17" s="34" customFormat="1" ht="15.75" customHeight="1" x14ac:dyDescent="0.3">
      <c r="B21" s="108">
        <v>6</v>
      </c>
      <c r="C21" s="109"/>
      <c r="E21" s="31"/>
      <c r="F21" s="31"/>
      <c r="G21" s="31"/>
      <c r="H21" s="32"/>
    </row>
    <row r="22" spans="2:17" s="34" customFormat="1" ht="15.75" customHeight="1" x14ac:dyDescent="0.3">
      <c r="B22" s="108">
        <v>7</v>
      </c>
      <c r="C22" s="109"/>
      <c r="E22" s="110">
        <v>25</v>
      </c>
      <c r="F22" s="109"/>
      <c r="G22" s="110">
        <v>26</v>
      </c>
      <c r="H22" s="111"/>
    </row>
    <row r="23" spans="2:17" s="34" customFormat="1" ht="15.75" customHeight="1" x14ac:dyDescent="0.3">
      <c r="B23" s="108">
        <v>8</v>
      </c>
      <c r="C23" s="109"/>
      <c r="E23" s="110">
        <v>23</v>
      </c>
      <c r="F23" s="109"/>
      <c r="G23" s="110">
        <v>24</v>
      </c>
      <c r="H23" s="111"/>
    </row>
    <row r="24" spans="2:17" s="34" customFormat="1" ht="15.75" customHeight="1" x14ac:dyDescent="0.3">
      <c r="B24" s="108">
        <v>9</v>
      </c>
      <c r="C24" s="109"/>
      <c r="E24" s="31"/>
      <c r="F24" s="31"/>
      <c r="G24" s="31"/>
      <c r="H24" s="32"/>
    </row>
    <row r="25" spans="2:17" s="34" customFormat="1" ht="15.75" customHeight="1" x14ac:dyDescent="0.3">
      <c r="B25" s="108">
        <v>10</v>
      </c>
      <c r="C25" s="109"/>
      <c r="E25" s="110">
        <v>21</v>
      </c>
      <c r="F25" s="109"/>
      <c r="G25" s="110">
        <v>22</v>
      </c>
      <c r="H25" s="111"/>
    </row>
    <row r="26" spans="2:17" s="34" customFormat="1" ht="15.75" customHeight="1" x14ac:dyDescent="0.3">
      <c r="B26" s="108">
        <v>11</v>
      </c>
      <c r="C26" s="109"/>
      <c r="E26" s="110">
        <v>19</v>
      </c>
      <c r="F26" s="109"/>
      <c r="G26" s="110">
        <v>20</v>
      </c>
      <c r="H26" s="111"/>
    </row>
    <row r="27" spans="2:17" s="34" customFormat="1" ht="15.75" customHeight="1" x14ac:dyDescent="0.3">
      <c r="B27" s="108">
        <v>12</v>
      </c>
      <c r="C27" s="109"/>
      <c r="D27" s="37"/>
      <c r="H27" s="52"/>
    </row>
    <row r="28" spans="2:17" s="34" customFormat="1" ht="15.75" customHeight="1" x14ac:dyDescent="0.3">
      <c r="B28" s="108">
        <v>13</v>
      </c>
      <c r="C28" s="109"/>
      <c r="E28" s="110">
        <v>17</v>
      </c>
      <c r="F28" s="109"/>
      <c r="G28" s="110">
        <v>18</v>
      </c>
      <c r="H28" s="111"/>
    </row>
    <row r="29" spans="2:17" s="34" customFormat="1" ht="15.75" customHeight="1" thickBot="1" x14ac:dyDescent="0.35">
      <c r="B29" s="132">
        <v>14</v>
      </c>
      <c r="C29" s="129"/>
      <c r="D29" s="38"/>
      <c r="E29" s="128">
        <v>15</v>
      </c>
      <c r="F29" s="129"/>
      <c r="G29" s="128">
        <v>16</v>
      </c>
      <c r="H29" s="130"/>
    </row>
    <row r="31" spans="2:17" s="2" customFormat="1" ht="15.6" x14ac:dyDescent="0.3">
      <c r="B31" s="106" t="s">
        <v>78</v>
      </c>
      <c r="C31" s="106"/>
      <c r="D31" s="106"/>
      <c r="E31" s="106"/>
      <c r="F31" s="106"/>
      <c r="G31" s="106"/>
      <c r="H31" s="106"/>
      <c r="I31"/>
      <c r="J31"/>
      <c r="K31"/>
      <c r="L31"/>
      <c r="M31"/>
      <c r="N31"/>
      <c r="O31"/>
      <c r="P31"/>
      <c r="Q31"/>
    </row>
    <row r="32" spans="2:17" s="2" customFormat="1" ht="15.6" x14ac:dyDescent="0.3">
      <c r="B32" s="106" t="s">
        <v>53</v>
      </c>
      <c r="C32" s="106"/>
      <c r="D32" s="106"/>
      <c r="E32" s="106"/>
      <c r="F32" s="106"/>
      <c r="G32" s="106"/>
      <c r="H32" s="106"/>
      <c r="I32"/>
      <c r="J32"/>
      <c r="K32"/>
      <c r="L32"/>
      <c r="M32"/>
      <c r="N32"/>
      <c r="O32"/>
      <c r="P32"/>
      <c r="Q32"/>
    </row>
    <row r="33" spans="2:17" s="2" customFormat="1" ht="16.2" thickBot="1" x14ac:dyDescent="0.35">
      <c r="B33" s="106" t="s">
        <v>79</v>
      </c>
      <c r="C33" s="106"/>
      <c r="D33" s="106"/>
      <c r="E33" s="106"/>
      <c r="F33" s="106"/>
      <c r="G33" s="106"/>
      <c r="H33" s="106"/>
      <c r="I33"/>
      <c r="J33"/>
      <c r="K33"/>
      <c r="L33"/>
      <c r="M33"/>
      <c r="N33"/>
      <c r="O33"/>
      <c r="P33"/>
      <c r="Q33"/>
    </row>
    <row r="34" spans="2:17" s="2" customFormat="1" ht="15.6" x14ac:dyDescent="0.3">
      <c r="B34" s="133">
        <v>1</v>
      </c>
      <c r="C34" s="134"/>
      <c r="D34" s="57"/>
      <c r="E34" s="135">
        <v>15</v>
      </c>
      <c r="F34" s="134"/>
      <c r="G34" s="135">
        <v>16</v>
      </c>
      <c r="H34" s="138"/>
      <c r="I34"/>
      <c r="J34"/>
      <c r="K34"/>
      <c r="L34"/>
      <c r="M34"/>
      <c r="N34"/>
      <c r="O34"/>
      <c r="P34"/>
      <c r="Q34"/>
    </row>
    <row r="35" spans="2:17" s="2" customFormat="1" ht="15.6" x14ac:dyDescent="0.3">
      <c r="B35" s="108">
        <v>2</v>
      </c>
      <c r="C35" s="109"/>
      <c r="D35" s="31"/>
      <c r="E35" s="31"/>
      <c r="F35" s="31"/>
      <c r="G35" s="31"/>
      <c r="H35" s="32"/>
      <c r="I35"/>
      <c r="J35"/>
      <c r="K35"/>
      <c r="L35"/>
      <c r="M35"/>
      <c r="N35"/>
      <c r="O35"/>
      <c r="P35"/>
      <c r="Q35"/>
    </row>
    <row r="36" spans="2:17" s="2" customFormat="1" ht="15.6" x14ac:dyDescent="0.3">
      <c r="B36" s="108">
        <v>3</v>
      </c>
      <c r="C36" s="109"/>
      <c r="D36" s="31"/>
      <c r="E36" s="110">
        <v>17</v>
      </c>
      <c r="F36" s="109"/>
      <c r="G36" s="110">
        <v>18</v>
      </c>
      <c r="H36" s="111"/>
      <c r="I36"/>
      <c r="J36"/>
      <c r="K36"/>
      <c r="L36"/>
      <c r="M36"/>
      <c r="N36"/>
      <c r="O36"/>
      <c r="P36"/>
      <c r="Q36"/>
    </row>
    <row r="37" spans="2:17" s="2" customFormat="1" ht="15.6" x14ac:dyDescent="0.3">
      <c r="B37" s="108">
        <v>4</v>
      </c>
      <c r="C37" s="109"/>
      <c r="D37" s="31"/>
      <c r="E37" s="110">
        <v>19</v>
      </c>
      <c r="F37" s="109"/>
      <c r="G37" s="110">
        <v>20</v>
      </c>
      <c r="H37" s="111"/>
      <c r="I37"/>
      <c r="J37"/>
      <c r="K37"/>
      <c r="L37"/>
      <c r="M37"/>
      <c r="N37"/>
      <c r="O37"/>
      <c r="P37"/>
      <c r="Q37"/>
    </row>
    <row r="38" spans="2:17" s="2" customFormat="1" ht="15.6" x14ac:dyDescent="0.3">
      <c r="B38" s="108">
        <v>5</v>
      </c>
      <c r="C38" s="109"/>
      <c r="D38" s="31"/>
      <c r="E38" s="31"/>
      <c r="F38" s="31"/>
      <c r="G38" s="31"/>
      <c r="H38" s="32"/>
      <c r="I38"/>
      <c r="J38"/>
      <c r="K38"/>
      <c r="L38"/>
      <c r="M38"/>
      <c r="N38"/>
      <c r="O38"/>
      <c r="P38"/>
      <c r="Q38"/>
    </row>
    <row r="39" spans="2:17" s="2" customFormat="1" ht="15.6" x14ac:dyDescent="0.3">
      <c r="B39" s="108">
        <v>6</v>
      </c>
      <c r="C39" s="109"/>
      <c r="D39" s="31"/>
      <c r="E39" s="110">
        <v>21</v>
      </c>
      <c r="F39" s="109"/>
      <c r="G39" s="110">
        <v>22</v>
      </c>
      <c r="H39" s="111"/>
      <c r="I39"/>
      <c r="J39"/>
      <c r="K39"/>
      <c r="L39"/>
      <c r="M39"/>
      <c r="N39"/>
      <c r="O39"/>
      <c r="P39"/>
      <c r="Q39"/>
    </row>
    <row r="40" spans="2:17" s="2" customFormat="1" ht="15.6" x14ac:dyDescent="0.3">
      <c r="B40" s="108">
        <v>7</v>
      </c>
      <c r="C40" s="109"/>
      <c r="D40" s="31"/>
      <c r="E40" s="110">
        <v>23</v>
      </c>
      <c r="F40" s="109"/>
      <c r="G40" s="110">
        <v>24</v>
      </c>
      <c r="H40" s="111"/>
      <c r="I40"/>
      <c r="J40"/>
      <c r="K40"/>
      <c r="L40"/>
      <c r="M40"/>
      <c r="N40"/>
      <c r="O40"/>
      <c r="P40"/>
      <c r="Q40"/>
    </row>
    <row r="41" spans="2:17" s="2" customFormat="1" ht="15.6" x14ac:dyDescent="0.3">
      <c r="B41" s="108">
        <v>8</v>
      </c>
      <c r="C41" s="109"/>
      <c r="D41" s="31"/>
      <c r="E41" s="31"/>
      <c r="F41" s="31"/>
      <c r="G41" s="31"/>
      <c r="H41" s="32"/>
      <c r="I41"/>
      <c r="J41"/>
      <c r="K41"/>
      <c r="L41"/>
      <c r="M41"/>
      <c r="N41"/>
      <c r="O41"/>
      <c r="P41"/>
      <c r="Q41"/>
    </row>
    <row r="42" spans="2:17" s="2" customFormat="1" ht="15.6" x14ac:dyDescent="0.3">
      <c r="B42" s="108">
        <v>9</v>
      </c>
      <c r="C42" s="109"/>
      <c r="D42" s="31"/>
      <c r="E42" s="110">
        <v>25</v>
      </c>
      <c r="F42" s="109"/>
      <c r="G42" s="110">
        <v>26</v>
      </c>
      <c r="H42" s="111"/>
      <c r="I42"/>
      <c r="J42"/>
      <c r="K42"/>
      <c r="L42"/>
      <c r="M42"/>
      <c r="N42"/>
      <c r="O42"/>
      <c r="P42"/>
      <c r="Q42"/>
    </row>
    <row r="43" spans="2:17" s="2" customFormat="1" ht="15.6" x14ac:dyDescent="0.3">
      <c r="B43" s="108">
        <v>10</v>
      </c>
      <c r="C43" s="109"/>
      <c r="D43" s="31"/>
      <c r="E43" s="110">
        <v>27</v>
      </c>
      <c r="F43" s="109"/>
      <c r="G43" s="110">
        <v>28</v>
      </c>
      <c r="H43" s="111"/>
      <c r="I43"/>
      <c r="J43"/>
      <c r="K43"/>
      <c r="L43"/>
      <c r="M43"/>
      <c r="N43"/>
      <c r="O43"/>
      <c r="P43"/>
      <c r="Q43"/>
    </row>
    <row r="44" spans="2:17" s="2" customFormat="1" ht="15.6" x14ac:dyDescent="0.3">
      <c r="B44" s="108">
        <v>11</v>
      </c>
      <c r="C44" s="109"/>
      <c r="D44" s="31"/>
      <c r="E44" s="47"/>
      <c r="F44" s="47"/>
      <c r="G44" s="47"/>
      <c r="H44" s="48"/>
      <c r="I44"/>
      <c r="J44"/>
      <c r="K44"/>
      <c r="L44"/>
      <c r="M44"/>
      <c r="N44"/>
      <c r="O44"/>
      <c r="P44"/>
      <c r="Q44"/>
    </row>
    <row r="45" spans="2:17" s="2" customFormat="1" ht="15.6" x14ac:dyDescent="0.3">
      <c r="B45" s="108">
        <v>12</v>
      </c>
      <c r="C45" s="109"/>
      <c r="D45" s="31"/>
      <c r="E45" s="110">
        <v>29</v>
      </c>
      <c r="F45" s="109"/>
      <c r="G45" s="110">
        <v>30</v>
      </c>
      <c r="H45" s="111"/>
      <c r="I45"/>
      <c r="J45"/>
      <c r="K45"/>
      <c r="L45"/>
      <c r="M45"/>
      <c r="N45"/>
      <c r="O45"/>
      <c r="P45"/>
      <c r="Q45"/>
    </row>
    <row r="46" spans="2:17" s="2" customFormat="1" ht="15.6" x14ac:dyDescent="0.3">
      <c r="B46" s="108">
        <v>13</v>
      </c>
      <c r="C46" s="109"/>
      <c r="D46" s="34"/>
      <c r="E46" s="110">
        <v>31</v>
      </c>
      <c r="F46" s="109"/>
      <c r="G46" s="110">
        <v>32</v>
      </c>
      <c r="H46" s="111"/>
      <c r="I46"/>
      <c r="J46"/>
      <c r="K46"/>
      <c r="L46"/>
      <c r="M46"/>
      <c r="N46"/>
      <c r="O46"/>
      <c r="P46"/>
      <c r="Q46"/>
    </row>
    <row r="47" spans="2:17" s="2" customFormat="1" ht="15.6" x14ac:dyDescent="0.3">
      <c r="B47" s="108">
        <v>14</v>
      </c>
      <c r="C47" s="109"/>
      <c r="D47" s="34"/>
      <c r="E47" s="34"/>
      <c r="F47" s="34"/>
      <c r="G47" s="34"/>
      <c r="H47" s="52"/>
      <c r="I47"/>
      <c r="J47"/>
      <c r="K47"/>
      <c r="L47"/>
      <c r="M47"/>
      <c r="N47"/>
      <c r="O47"/>
      <c r="P47"/>
      <c r="Q47"/>
    </row>
    <row r="48" spans="2:17" s="2" customFormat="1" ht="16.2" thickBot="1" x14ac:dyDescent="0.35">
      <c r="B48" s="35"/>
      <c r="C48" s="31"/>
      <c r="D48" s="39"/>
      <c r="E48" s="128">
        <v>33</v>
      </c>
      <c r="F48" s="129"/>
      <c r="G48" s="128">
        <v>34</v>
      </c>
      <c r="H48" s="130"/>
      <c r="I48"/>
      <c r="J48"/>
      <c r="K48"/>
      <c r="L48"/>
      <c r="M48"/>
      <c r="N48"/>
      <c r="O48"/>
      <c r="P48"/>
      <c r="Q48"/>
    </row>
  </sheetData>
  <mergeCells count="80">
    <mergeCell ref="F7:F14"/>
    <mergeCell ref="G7:G14"/>
    <mergeCell ref="B3:H3"/>
    <mergeCell ref="B4:H4"/>
    <mergeCell ref="B5:H5"/>
    <mergeCell ref="B16:C16"/>
    <mergeCell ref="B7:B14"/>
    <mergeCell ref="C7:C14"/>
    <mergeCell ref="D7:D14"/>
    <mergeCell ref="E7:E14"/>
    <mergeCell ref="B17:C17"/>
    <mergeCell ref="G17:H17"/>
    <mergeCell ref="B19:C19"/>
    <mergeCell ref="G19:H19"/>
    <mergeCell ref="E17:F17"/>
    <mergeCell ref="B18:C18"/>
    <mergeCell ref="E19:F19"/>
    <mergeCell ref="E23:F23"/>
    <mergeCell ref="B24:C24"/>
    <mergeCell ref="E25:F25"/>
    <mergeCell ref="B20:C20"/>
    <mergeCell ref="G20:H20"/>
    <mergeCell ref="B22:C22"/>
    <mergeCell ref="G22:H22"/>
    <mergeCell ref="E20:F20"/>
    <mergeCell ref="B21:C21"/>
    <mergeCell ref="E22:F22"/>
    <mergeCell ref="B29:C29"/>
    <mergeCell ref="E29:F29"/>
    <mergeCell ref="G29:H29"/>
    <mergeCell ref="E16:F16"/>
    <mergeCell ref="B31:H31"/>
    <mergeCell ref="B26:C26"/>
    <mergeCell ref="E26:F26"/>
    <mergeCell ref="G26:H26"/>
    <mergeCell ref="B27:C27"/>
    <mergeCell ref="B28:C28"/>
    <mergeCell ref="E28:F28"/>
    <mergeCell ref="G28:H28"/>
    <mergeCell ref="B23:C23"/>
    <mergeCell ref="G23:H23"/>
    <mergeCell ref="B25:C25"/>
    <mergeCell ref="G25:H25"/>
    <mergeCell ref="B32:H32"/>
    <mergeCell ref="B33:H33"/>
    <mergeCell ref="B34:C34"/>
    <mergeCell ref="E34:F34"/>
    <mergeCell ref="G34:H34"/>
    <mergeCell ref="B35:C35"/>
    <mergeCell ref="B36:C36"/>
    <mergeCell ref="E36:F36"/>
    <mergeCell ref="G36:H36"/>
    <mergeCell ref="B37:C37"/>
    <mergeCell ref="E37:F37"/>
    <mergeCell ref="G37:H37"/>
    <mergeCell ref="E43:F43"/>
    <mergeCell ref="G43:H43"/>
    <mergeCell ref="B38:C38"/>
    <mergeCell ref="B39:C39"/>
    <mergeCell ref="E39:F39"/>
    <mergeCell ref="G39:H39"/>
    <mergeCell ref="B40:C40"/>
    <mergeCell ref="E40:F40"/>
    <mergeCell ref="G40:H40"/>
    <mergeCell ref="A1:I1"/>
    <mergeCell ref="B47:C47"/>
    <mergeCell ref="E48:F48"/>
    <mergeCell ref="G48:H48"/>
    <mergeCell ref="B44:C44"/>
    <mergeCell ref="B45:C45"/>
    <mergeCell ref="E45:F45"/>
    <mergeCell ref="G45:H45"/>
    <mergeCell ref="B46:C46"/>
    <mergeCell ref="E46:F46"/>
    <mergeCell ref="G46:H46"/>
    <mergeCell ref="B41:C41"/>
    <mergeCell ref="B42:C42"/>
    <mergeCell ref="E42:F42"/>
    <mergeCell ref="G42:H42"/>
    <mergeCell ref="B43:C4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7"/>
  <sheetViews>
    <sheetView workbookViewId="0">
      <selection sqref="A1:I2"/>
    </sheetView>
  </sheetViews>
  <sheetFormatPr defaultRowHeight="14.4" x14ac:dyDescent="0.3"/>
  <sheetData>
    <row r="1" spans="1:17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17" ht="15.6" x14ac:dyDescent="0.3">
      <c r="A2" s="2"/>
      <c r="B2" s="2"/>
      <c r="C2" s="2"/>
      <c r="D2" s="2"/>
      <c r="E2" s="2"/>
      <c r="F2" s="2"/>
      <c r="G2" s="2"/>
      <c r="H2" s="2"/>
      <c r="I2" s="2" t="s">
        <v>103</v>
      </c>
    </row>
    <row r="3" spans="1:17" s="2" customFormat="1" ht="15.6" x14ac:dyDescent="0.3">
      <c r="B3" s="106" t="s">
        <v>99</v>
      </c>
      <c r="C3" s="106"/>
      <c r="D3" s="106"/>
      <c r="E3" s="106"/>
      <c r="F3" s="106"/>
      <c r="G3" s="106"/>
      <c r="H3" s="106"/>
      <c r="I3"/>
      <c r="J3"/>
      <c r="K3"/>
      <c r="L3"/>
      <c r="M3"/>
      <c r="N3"/>
      <c r="O3"/>
      <c r="P3"/>
      <c r="Q3"/>
    </row>
    <row r="4" spans="1:17" s="2" customFormat="1" ht="15.6" x14ac:dyDescent="0.3">
      <c r="B4" s="106" t="s">
        <v>53</v>
      </c>
      <c r="C4" s="106"/>
      <c r="D4" s="106"/>
      <c r="E4" s="106"/>
      <c r="F4" s="106"/>
      <c r="G4" s="106"/>
      <c r="H4" s="106"/>
      <c r="I4"/>
      <c r="J4"/>
      <c r="K4"/>
      <c r="L4"/>
      <c r="M4"/>
      <c r="N4"/>
      <c r="O4"/>
      <c r="P4"/>
      <c r="Q4"/>
    </row>
    <row r="5" spans="1:17" s="2" customFormat="1" ht="15.6" x14ac:dyDescent="0.3">
      <c r="B5" s="106" t="s">
        <v>80</v>
      </c>
      <c r="C5" s="106"/>
      <c r="D5" s="106"/>
      <c r="E5" s="106"/>
      <c r="F5" s="106"/>
      <c r="G5" s="106"/>
      <c r="H5" s="106"/>
      <c r="I5"/>
      <c r="J5"/>
      <c r="K5"/>
      <c r="L5"/>
      <c r="M5"/>
      <c r="N5"/>
      <c r="O5"/>
      <c r="P5"/>
      <c r="Q5"/>
    </row>
    <row r="6" spans="1:17" s="2" customFormat="1" ht="16.2" thickBot="1" x14ac:dyDescent="0.35">
      <c r="I6"/>
      <c r="J6"/>
      <c r="K6"/>
      <c r="L6"/>
      <c r="M6"/>
      <c r="N6"/>
      <c r="O6"/>
      <c r="P6"/>
      <c r="Q6"/>
    </row>
    <row r="7" spans="1:17" s="2" customFormat="1" ht="15.6" x14ac:dyDescent="0.3">
      <c r="B7" s="133">
        <v>1</v>
      </c>
      <c r="C7" s="134"/>
      <c r="D7" s="57"/>
      <c r="E7" s="135">
        <v>15</v>
      </c>
      <c r="F7" s="134"/>
      <c r="G7" s="135">
        <v>16</v>
      </c>
      <c r="H7" s="138"/>
      <c r="I7"/>
      <c r="J7"/>
      <c r="K7"/>
      <c r="L7"/>
      <c r="M7"/>
      <c r="N7"/>
      <c r="O7"/>
      <c r="P7"/>
      <c r="Q7"/>
    </row>
    <row r="8" spans="1:17" s="2" customFormat="1" ht="15.6" x14ac:dyDescent="0.3">
      <c r="B8" s="108">
        <v>2</v>
      </c>
      <c r="C8" s="109"/>
      <c r="D8" s="31"/>
      <c r="E8" s="31"/>
      <c r="F8" s="31"/>
      <c r="G8" s="31"/>
      <c r="H8" s="32"/>
      <c r="I8"/>
      <c r="J8"/>
      <c r="K8"/>
      <c r="L8"/>
      <c r="M8"/>
      <c r="N8"/>
      <c r="O8"/>
      <c r="P8"/>
      <c r="Q8"/>
    </row>
    <row r="9" spans="1:17" s="2" customFormat="1" ht="15.6" x14ac:dyDescent="0.3">
      <c r="B9" s="108">
        <v>3</v>
      </c>
      <c r="C9" s="109"/>
      <c r="D9" s="31"/>
      <c r="E9" s="110">
        <v>17</v>
      </c>
      <c r="F9" s="109"/>
      <c r="G9" s="110">
        <v>18</v>
      </c>
      <c r="H9" s="111"/>
      <c r="I9"/>
      <c r="J9"/>
      <c r="K9"/>
      <c r="L9"/>
      <c r="M9"/>
      <c r="N9"/>
      <c r="O9"/>
      <c r="P9"/>
      <c r="Q9"/>
    </row>
    <row r="10" spans="1:17" s="2" customFormat="1" ht="15.6" x14ac:dyDescent="0.3">
      <c r="B10" s="108">
        <v>4</v>
      </c>
      <c r="C10" s="109"/>
      <c r="D10" s="31"/>
      <c r="E10" s="110">
        <v>19</v>
      </c>
      <c r="F10" s="109"/>
      <c r="G10" s="110">
        <v>20</v>
      </c>
      <c r="H10" s="111"/>
      <c r="I10"/>
      <c r="J10"/>
      <c r="K10"/>
      <c r="L10"/>
      <c r="M10"/>
      <c r="N10"/>
      <c r="O10"/>
      <c r="P10"/>
      <c r="Q10"/>
    </row>
    <row r="11" spans="1:17" s="2" customFormat="1" ht="15.6" x14ac:dyDescent="0.3">
      <c r="B11" s="108">
        <v>5</v>
      </c>
      <c r="C11" s="109"/>
      <c r="D11" s="31"/>
      <c r="E11" s="31"/>
      <c r="F11" s="31"/>
      <c r="G11" s="31"/>
      <c r="H11" s="32"/>
      <c r="I11"/>
      <c r="J11"/>
      <c r="K11"/>
      <c r="L11"/>
      <c r="M11"/>
      <c r="N11"/>
      <c r="O11"/>
      <c r="P11"/>
      <c r="Q11"/>
    </row>
    <row r="12" spans="1:17" s="2" customFormat="1" ht="15.6" x14ac:dyDescent="0.3">
      <c r="B12" s="108">
        <v>6</v>
      </c>
      <c r="C12" s="109"/>
      <c r="D12" s="31"/>
      <c r="E12" s="110">
        <v>21</v>
      </c>
      <c r="F12" s="109"/>
      <c r="G12" s="110">
        <v>22</v>
      </c>
      <c r="H12" s="111"/>
      <c r="I12"/>
      <c r="J12"/>
      <c r="K12"/>
      <c r="L12"/>
      <c r="M12"/>
      <c r="N12"/>
      <c r="O12"/>
      <c r="P12"/>
      <c r="Q12"/>
    </row>
    <row r="13" spans="1:17" s="2" customFormat="1" ht="15.6" x14ac:dyDescent="0.3">
      <c r="B13" s="108">
        <v>7</v>
      </c>
      <c r="C13" s="109"/>
      <c r="D13" s="31"/>
      <c r="E13" s="110">
        <v>23</v>
      </c>
      <c r="F13" s="109"/>
      <c r="G13" s="110">
        <v>24</v>
      </c>
      <c r="H13" s="111"/>
      <c r="I13"/>
      <c r="J13"/>
      <c r="K13"/>
      <c r="L13"/>
      <c r="M13"/>
      <c r="N13"/>
      <c r="O13"/>
      <c r="P13"/>
      <c r="Q13"/>
    </row>
    <row r="14" spans="1:17" s="2" customFormat="1" ht="15.6" x14ac:dyDescent="0.3">
      <c r="B14" s="108">
        <v>8</v>
      </c>
      <c r="C14" s="109"/>
      <c r="D14" s="31"/>
      <c r="E14" s="31"/>
      <c r="F14" s="31"/>
      <c r="G14" s="31"/>
      <c r="H14" s="32"/>
      <c r="I14"/>
      <c r="J14"/>
      <c r="K14"/>
      <c r="L14"/>
      <c r="M14"/>
      <c r="N14"/>
      <c r="O14"/>
      <c r="P14"/>
      <c r="Q14"/>
    </row>
    <row r="15" spans="1:17" s="2" customFormat="1" ht="15.6" x14ac:dyDescent="0.3">
      <c r="B15" s="108">
        <v>9</v>
      </c>
      <c r="C15" s="109"/>
      <c r="D15" s="31"/>
      <c r="E15" s="110">
        <v>25</v>
      </c>
      <c r="F15" s="109"/>
      <c r="G15" s="110">
        <v>26</v>
      </c>
      <c r="H15" s="111"/>
      <c r="I15"/>
      <c r="J15"/>
      <c r="K15"/>
      <c r="L15"/>
      <c r="M15"/>
      <c r="N15"/>
      <c r="O15"/>
      <c r="P15"/>
      <c r="Q15"/>
    </row>
    <row r="16" spans="1:17" s="2" customFormat="1" ht="15.6" x14ac:dyDescent="0.3">
      <c r="B16" s="108">
        <v>10</v>
      </c>
      <c r="C16" s="109"/>
      <c r="D16" s="31"/>
      <c r="E16" s="110">
        <v>27</v>
      </c>
      <c r="F16" s="109"/>
      <c r="G16" s="110">
        <v>28</v>
      </c>
      <c r="H16" s="111"/>
      <c r="I16"/>
      <c r="J16"/>
      <c r="K16"/>
      <c r="L16"/>
      <c r="M16"/>
      <c r="N16"/>
      <c r="O16"/>
      <c r="P16"/>
      <c r="Q16"/>
    </row>
    <row r="17" spans="2:17" s="2" customFormat="1" ht="15.6" x14ac:dyDescent="0.3">
      <c r="B17" s="108">
        <v>11</v>
      </c>
      <c r="C17" s="109"/>
      <c r="D17" s="31"/>
      <c r="E17" s="50"/>
      <c r="F17" s="50"/>
      <c r="G17" s="50"/>
      <c r="H17" s="48"/>
      <c r="I17"/>
      <c r="J17"/>
      <c r="K17"/>
      <c r="L17"/>
      <c r="M17"/>
      <c r="N17"/>
      <c r="O17"/>
      <c r="P17"/>
      <c r="Q17"/>
    </row>
    <row r="18" spans="2:17" s="2" customFormat="1" ht="15.6" x14ac:dyDescent="0.3">
      <c r="B18" s="108">
        <v>12</v>
      </c>
      <c r="C18" s="109"/>
      <c r="D18" s="31"/>
      <c r="E18" s="110">
        <v>29</v>
      </c>
      <c r="F18" s="109"/>
      <c r="G18" s="110">
        <v>30</v>
      </c>
      <c r="H18" s="111"/>
      <c r="I18"/>
      <c r="J18"/>
      <c r="K18"/>
      <c r="L18"/>
      <c r="M18"/>
      <c r="N18"/>
      <c r="O18"/>
      <c r="P18"/>
      <c r="Q18"/>
    </row>
    <row r="19" spans="2:17" s="2" customFormat="1" ht="15.6" x14ac:dyDescent="0.3">
      <c r="B19" s="108">
        <v>13</v>
      </c>
      <c r="C19" s="109"/>
      <c r="D19" s="34"/>
      <c r="E19" s="110">
        <v>31</v>
      </c>
      <c r="F19" s="109"/>
      <c r="G19" s="110">
        <v>32</v>
      </c>
      <c r="H19" s="111"/>
      <c r="I19"/>
      <c r="J19"/>
      <c r="K19"/>
      <c r="L19"/>
      <c r="M19"/>
      <c r="N19"/>
      <c r="O19"/>
      <c r="P19"/>
      <c r="Q19"/>
    </row>
    <row r="20" spans="2:17" s="2" customFormat="1" ht="15.6" x14ac:dyDescent="0.3">
      <c r="B20" s="108">
        <v>14</v>
      </c>
      <c r="C20" s="109"/>
      <c r="D20" s="34"/>
      <c r="E20" s="34"/>
      <c r="F20" s="34"/>
      <c r="G20" s="34"/>
      <c r="H20" s="52"/>
      <c r="I20"/>
      <c r="J20"/>
      <c r="K20"/>
      <c r="L20"/>
      <c r="M20"/>
      <c r="N20"/>
      <c r="O20"/>
      <c r="P20"/>
      <c r="Q20"/>
    </row>
    <row r="21" spans="2:17" s="2" customFormat="1" ht="16.2" thickBot="1" x14ac:dyDescent="0.35">
      <c r="B21" s="128">
        <v>33</v>
      </c>
      <c r="C21" s="129"/>
      <c r="D21" s="39"/>
      <c r="E21" s="128">
        <v>34</v>
      </c>
      <c r="F21" s="129"/>
      <c r="I21"/>
      <c r="J21"/>
      <c r="K21"/>
      <c r="L21"/>
      <c r="M21"/>
      <c r="N21"/>
      <c r="O21"/>
      <c r="P21"/>
      <c r="Q21"/>
    </row>
    <row r="22" spans="2:17" s="2" customFormat="1" ht="15.6" x14ac:dyDescent="0.3">
      <c r="B22" s="50"/>
      <c r="C22" s="50"/>
      <c r="D22" s="34"/>
      <c r="E22" s="50"/>
      <c r="F22" s="50"/>
      <c r="I22"/>
      <c r="J22"/>
      <c r="K22"/>
      <c r="L22"/>
      <c r="M22"/>
      <c r="N22"/>
      <c r="O22"/>
      <c r="P22"/>
      <c r="Q22"/>
    </row>
    <row r="24" spans="2:17" s="2" customFormat="1" ht="15.6" x14ac:dyDescent="0.3">
      <c r="B24" s="106" t="s">
        <v>81</v>
      </c>
      <c r="C24" s="106"/>
      <c r="D24" s="106"/>
      <c r="E24" s="106"/>
      <c r="F24" s="106"/>
      <c r="G24" s="106"/>
      <c r="H24" s="106"/>
    </row>
    <row r="25" spans="2:17" s="2" customFormat="1" ht="15.6" x14ac:dyDescent="0.3">
      <c r="B25" s="106" t="s">
        <v>67</v>
      </c>
      <c r="C25" s="106"/>
      <c r="D25" s="106"/>
      <c r="E25" s="106"/>
      <c r="F25" s="106"/>
      <c r="G25" s="106"/>
      <c r="H25" s="106"/>
    </row>
    <row r="26" spans="2:17" s="2" customFormat="1" ht="15.6" x14ac:dyDescent="0.3">
      <c r="B26" s="106" t="s">
        <v>82</v>
      </c>
      <c r="C26" s="106"/>
      <c r="D26" s="106"/>
      <c r="E26" s="106"/>
      <c r="F26" s="106"/>
      <c r="G26" s="106"/>
      <c r="H26" s="106"/>
    </row>
    <row r="27" spans="2:17" s="2" customFormat="1" ht="16.2" thickBot="1" x14ac:dyDescent="0.35"/>
    <row r="28" spans="2:17" s="2" customFormat="1" ht="15.6" x14ac:dyDescent="0.3">
      <c r="B28" s="133">
        <v>1</v>
      </c>
      <c r="C28" s="134"/>
      <c r="D28" s="30"/>
      <c r="E28" s="135">
        <v>10</v>
      </c>
      <c r="F28" s="134"/>
      <c r="G28" s="135">
        <v>9</v>
      </c>
      <c r="H28" s="138"/>
    </row>
    <row r="29" spans="2:17" s="2" customFormat="1" ht="15.6" x14ac:dyDescent="0.3">
      <c r="B29" s="108">
        <v>2</v>
      </c>
      <c r="C29" s="109"/>
      <c r="D29" s="31"/>
      <c r="E29" s="110">
        <v>12</v>
      </c>
      <c r="F29" s="109"/>
      <c r="G29" s="110">
        <v>11</v>
      </c>
      <c r="H29" s="111"/>
    </row>
    <row r="30" spans="2:17" s="2" customFormat="1" ht="15.6" x14ac:dyDescent="0.3">
      <c r="B30" s="36"/>
      <c r="C30" s="31"/>
      <c r="D30" s="31"/>
      <c r="G30" s="31"/>
      <c r="H30" s="32"/>
    </row>
    <row r="31" spans="2:17" s="2" customFormat="1" ht="15.6" x14ac:dyDescent="0.3">
      <c r="B31" s="108">
        <v>3</v>
      </c>
      <c r="C31" s="109"/>
      <c r="D31" s="31"/>
      <c r="E31" s="110">
        <v>14</v>
      </c>
      <c r="F31" s="109"/>
      <c r="G31" s="110">
        <v>13</v>
      </c>
      <c r="H31" s="111"/>
    </row>
    <row r="32" spans="2:17" s="2" customFormat="1" ht="15.6" x14ac:dyDescent="0.3">
      <c r="B32" s="108">
        <v>4</v>
      </c>
      <c r="C32" s="109"/>
      <c r="D32" s="31"/>
      <c r="E32" s="110">
        <v>16</v>
      </c>
      <c r="F32" s="109"/>
      <c r="G32" s="110">
        <v>15</v>
      </c>
      <c r="H32" s="111"/>
    </row>
    <row r="33" spans="2:8" s="2" customFormat="1" ht="15.6" x14ac:dyDescent="0.3">
      <c r="B33" s="58"/>
      <c r="C33" s="43"/>
      <c r="D33" s="31"/>
      <c r="G33" s="31"/>
      <c r="H33" s="32"/>
    </row>
    <row r="34" spans="2:8" s="2" customFormat="1" ht="15.6" x14ac:dyDescent="0.3">
      <c r="B34" s="108">
        <v>5</v>
      </c>
      <c r="C34" s="109"/>
      <c r="D34" s="31"/>
      <c r="E34" s="110">
        <v>18</v>
      </c>
      <c r="F34" s="109"/>
      <c r="G34" s="110">
        <v>17</v>
      </c>
      <c r="H34" s="111"/>
    </row>
    <row r="35" spans="2:8" s="2" customFormat="1" ht="15.6" x14ac:dyDescent="0.3">
      <c r="B35" s="108">
        <v>6</v>
      </c>
      <c r="C35" s="109"/>
      <c r="D35" s="31"/>
      <c r="E35" s="110">
        <v>20</v>
      </c>
      <c r="F35" s="109"/>
      <c r="G35" s="110">
        <v>19</v>
      </c>
      <c r="H35" s="111"/>
    </row>
    <row r="36" spans="2:8" s="2" customFormat="1" ht="15.6" x14ac:dyDescent="0.3">
      <c r="B36" s="108">
        <v>7</v>
      </c>
      <c r="C36" s="109"/>
      <c r="D36" s="31"/>
      <c r="G36" s="31"/>
      <c r="H36" s="32"/>
    </row>
    <row r="37" spans="2:8" s="2" customFormat="1" ht="16.2" thickBot="1" x14ac:dyDescent="0.35">
      <c r="B37" s="143">
        <v>8</v>
      </c>
      <c r="C37" s="141"/>
      <c r="D37" s="51"/>
      <c r="E37" s="141">
        <v>22</v>
      </c>
      <c r="F37" s="141"/>
      <c r="G37" s="141">
        <v>21</v>
      </c>
      <c r="H37" s="142"/>
    </row>
  </sheetData>
  <mergeCells count="63">
    <mergeCell ref="B35:C35"/>
    <mergeCell ref="E35:F35"/>
    <mergeCell ref="G35:H35"/>
    <mergeCell ref="E37:F37"/>
    <mergeCell ref="G37:H37"/>
    <mergeCell ref="B36:C36"/>
    <mergeCell ref="B37:C37"/>
    <mergeCell ref="B32:C32"/>
    <mergeCell ref="E32:F32"/>
    <mergeCell ref="G32:H32"/>
    <mergeCell ref="B34:C34"/>
    <mergeCell ref="E34:F34"/>
    <mergeCell ref="G34:H34"/>
    <mergeCell ref="E29:F29"/>
    <mergeCell ref="G29:H29"/>
    <mergeCell ref="B31:C31"/>
    <mergeCell ref="E31:F31"/>
    <mergeCell ref="G31:H31"/>
    <mergeCell ref="B20:C20"/>
    <mergeCell ref="B24:H24"/>
    <mergeCell ref="B25:H25"/>
    <mergeCell ref="B26:H26"/>
    <mergeCell ref="B17:C17"/>
    <mergeCell ref="B18:C18"/>
    <mergeCell ref="E18:F18"/>
    <mergeCell ref="G18:H18"/>
    <mergeCell ref="B19:C19"/>
    <mergeCell ref="E19:F19"/>
    <mergeCell ref="G19:H19"/>
    <mergeCell ref="B14:C14"/>
    <mergeCell ref="B15:C15"/>
    <mergeCell ref="E15:F15"/>
    <mergeCell ref="G15:H15"/>
    <mergeCell ref="B16:C16"/>
    <mergeCell ref="E16:F16"/>
    <mergeCell ref="G16:H16"/>
    <mergeCell ref="B12:C12"/>
    <mergeCell ref="E12:F12"/>
    <mergeCell ref="G12:H12"/>
    <mergeCell ref="B13:C13"/>
    <mergeCell ref="E13:F13"/>
    <mergeCell ref="G13:H13"/>
    <mergeCell ref="G9:H9"/>
    <mergeCell ref="B10:C10"/>
    <mergeCell ref="E10:F10"/>
    <mergeCell ref="G10:H10"/>
    <mergeCell ref="B11:C11"/>
    <mergeCell ref="A1:I1"/>
    <mergeCell ref="B28:C28"/>
    <mergeCell ref="E28:F28"/>
    <mergeCell ref="G28:H28"/>
    <mergeCell ref="B29:C29"/>
    <mergeCell ref="B21:C21"/>
    <mergeCell ref="E21:F21"/>
    <mergeCell ref="B3:H3"/>
    <mergeCell ref="B4:H4"/>
    <mergeCell ref="B5:H5"/>
    <mergeCell ref="B7:C7"/>
    <mergeCell ref="E7:F7"/>
    <mergeCell ref="G7:H7"/>
    <mergeCell ref="B8:C8"/>
    <mergeCell ref="B9:C9"/>
    <mergeCell ref="E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1" width="5.6640625" style="9" customWidth="1"/>
    <col min="2" max="2" width="17" style="2" customWidth="1"/>
    <col min="3" max="3" width="12" style="12" customWidth="1"/>
    <col min="4" max="4" width="14" style="2" customWidth="1"/>
    <col min="5" max="5" width="15.88671875" style="8" customWidth="1"/>
    <col min="6" max="6" width="18.5546875" style="8" customWidth="1"/>
    <col min="7" max="7" width="15.88671875" style="3" customWidth="1"/>
    <col min="8" max="8" width="3.5546875" style="3" customWidth="1"/>
    <col min="9" max="9" width="9.109375" style="9"/>
    <col min="10" max="10" width="14.6640625" style="2" customWidth="1"/>
    <col min="11" max="11" width="12.44140625" style="2" customWidth="1"/>
    <col min="12" max="12" width="15" style="2" customWidth="1"/>
    <col min="13" max="13" width="14.6640625" style="10" customWidth="1"/>
    <col min="14" max="14" width="15.6640625" style="2" customWidth="1"/>
    <col min="15" max="15" width="21.44140625" style="3" customWidth="1"/>
    <col min="16" max="16384" width="9.109375" style="2"/>
  </cols>
  <sheetData>
    <row r="1" spans="1:14" x14ac:dyDescent="0.3">
      <c r="A1" s="106" t="s">
        <v>100</v>
      </c>
      <c r="B1" s="106"/>
      <c r="C1" s="106"/>
      <c r="D1" s="106"/>
      <c r="E1" s="106"/>
      <c r="F1" s="106"/>
      <c r="G1" s="106"/>
    </row>
    <row r="2" spans="1:14" x14ac:dyDescent="0.3">
      <c r="B2" s="107" t="s">
        <v>127</v>
      </c>
      <c r="C2" s="107"/>
      <c r="D2" s="107"/>
      <c r="E2" s="107"/>
      <c r="F2" s="107"/>
      <c r="G2" s="107"/>
    </row>
    <row r="3" spans="1:14" x14ac:dyDescent="0.3">
      <c r="B3" s="1"/>
      <c r="C3" s="1"/>
      <c r="D3" s="1"/>
      <c r="E3" s="1"/>
      <c r="F3" s="1"/>
      <c r="G3" s="1"/>
    </row>
    <row r="4" spans="1:14" x14ac:dyDescent="0.3">
      <c r="B4" s="93" t="s">
        <v>45</v>
      </c>
      <c r="C4" s="94"/>
      <c r="D4" s="94"/>
      <c r="E4" s="94"/>
      <c r="F4" s="94"/>
      <c r="G4" s="95"/>
    </row>
    <row r="5" spans="1:14" ht="15.75" customHeight="1" x14ac:dyDescent="0.3">
      <c r="A5" s="68" t="s">
        <v>44</v>
      </c>
      <c r="B5" s="13" t="s">
        <v>39</v>
      </c>
      <c r="C5" s="14" t="s">
        <v>40</v>
      </c>
      <c r="D5" s="13" t="s">
        <v>41</v>
      </c>
      <c r="E5" s="15" t="s">
        <v>37</v>
      </c>
      <c r="F5" s="16" t="s">
        <v>38</v>
      </c>
      <c r="G5" s="17" t="s">
        <v>42</v>
      </c>
    </row>
    <row r="6" spans="1:14" x14ac:dyDescent="0.3">
      <c r="A6" s="68">
        <v>1</v>
      </c>
      <c r="B6" s="7" t="s">
        <v>0</v>
      </c>
      <c r="C6" s="7">
        <v>446.28</v>
      </c>
      <c r="D6" s="5">
        <v>1</v>
      </c>
      <c r="E6" s="11">
        <f>SUM(C6/1.5)</f>
        <v>297.52</v>
      </c>
      <c r="F6" s="69">
        <v>295</v>
      </c>
      <c r="G6" s="6"/>
    </row>
    <row r="7" spans="1:14" x14ac:dyDescent="0.3">
      <c r="A7" s="68">
        <v>2</v>
      </c>
      <c r="B7" s="7" t="s">
        <v>1</v>
      </c>
      <c r="C7" s="7">
        <v>424.23</v>
      </c>
      <c r="D7" s="5">
        <v>20</v>
      </c>
      <c r="E7" s="11">
        <f t="shared" ref="E7:E45" si="0">SUM(C7/1.5)</f>
        <v>282.82</v>
      </c>
      <c r="F7" s="69">
        <v>282</v>
      </c>
      <c r="G7" s="6"/>
    </row>
    <row r="8" spans="1:14" x14ac:dyDescent="0.3">
      <c r="A8" s="68">
        <v>3</v>
      </c>
      <c r="B8" s="80" t="s">
        <v>2</v>
      </c>
      <c r="C8" s="7">
        <v>32.94</v>
      </c>
      <c r="D8" s="5">
        <v>21</v>
      </c>
      <c r="E8" s="11">
        <f t="shared" si="0"/>
        <v>21.959999999999997</v>
      </c>
      <c r="F8" s="69">
        <v>22</v>
      </c>
      <c r="G8" s="6" t="s">
        <v>128</v>
      </c>
    </row>
    <row r="9" spans="1:14" x14ac:dyDescent="0.3">
      <c r="A9" s="68">
        <v>4</v>
      </c>
      <c r="B9" s="7" t="s">
        <v>3</v>
      </c>
      <c r="C9" s="7">
        <v>52.96</v>
      </c>
      <c r="D9" s="5">
        <v>26</v>
      </c>
      <c r="E9" s="11">
        <f t="shared" si="0"/>
        <v>35.306666666666665</v>
      </c>
      <c r="F9" s="69">
        <v>35</v>
      </c>
      <c r="G9" s="6"/>
    </row>
    <row r="10" spans="1:14" x14ac:dyDescent="0.3">
      <c r="A10" s="68">
        <v>5</v>
      </c>
      <c r="B10" s="7" t="s">
        <v>4</v>
      </c>
      <c r="C10" s="7">
        <v>54.14</v>
      </c>
      <c r="D10" s="5">
        <v>27</v>
      </c>
      <c r="E10" s="11">
        <f t="shared" si="0"/>
        <v>36.093333333333334</v>
      </c>
      <c r="F10" s="69">
        <v>35</v>
      </c>
      <c r="G10" s="6"/>
    </row>
    <row r="11" spans="1:14" x14ac:dyDescent="0.3">
      <c r="A11" s="68">
        <v>6</v>
      </c>
      <c r="B11" s="7" t="s">
        <v>5</v>
      </c>
      <c r="C11" s="7">
        <v>53.21</v>
      </c>
      <c r="D11" s="5">
        <v>28</v>
      </c>
      <c r="E11" s="11">
        <f t="shared" si="0"/>
        <v>35.473333333333336</v>
      </c>
      <c r="F11" s="69">
        <v>35</v>
      </c>
      <c r="G11" s="6"/>
      <c r="N11" s="10"/>
    </row>
    <row r="12" spans="1:14" x14ac:dyDescent="0.3">
      <c r="A12" s="68">
        <v>7</v>
      </c>
      <c r="B12" s="7" t="s">
        <v>6</v>
      </c>
      <c r="C12" s="7">
        <v>32.979999999999997</v>
      </c>
      <c r="D12" s="5">
        <v>34</v>
      </c>
      <c r="E12" s="11">
        <f t="shared" si="0"/>
        <v>21.986666666666665</v>
      </c>
      <c r="F12" s="69">
        <v>22</v>
      </c>
      <c r="G12" s="6"/>
    </row>
    <row r="13" spans="1:14" x14ac:dyDescent="0.3">
      <c r="A13" s="68">
        <v>8</v>
      </c>
      <c r="B13" s="7" t="s">
        <v>8</v>
      </c>
      <c r="C13" s="7">
        <v>34.79</v>
      </c>
      <c r="D13" s="5">
        <v>35</v>
      </c>
      <c r="E13" s="11">
        <f t="shared" si="0"/>
        <v>23.193333333333332</v>
      </c>
      <c r="F13" s="69">
        <v>23</v>
      </c>
      <c r="G13" s="6"/>
    </row>
    <row r="14" spans="1:14" x14ac:dyDescent="0.3">
      <c r="A14" s="68">
        <v>9</v>
      </c>
      <c r="B14" s="7" t="s">
        <v>9</v>
      </c>
      <c r="C14" s="7">
        <v>53.04</v>
      </c>
      <c r="D14" s="5">
        <v>37</v>
      </c>
      <c r="E14" s="11">
        <f t="shared" si="0"/>
        <v>35.36</v>
      </c>
      <c r="F14" s="69">
        <v>35</v>
      </c>
      <c r="G14" s="6"/>
    </row>
    <row r="15" spans="1:14" x14ac:dyDescent="0.3">
      <c r="A15" s="68">
        <v>10</v>
      </c>
      <c r="B15" s="7" t="s">
        <v>10</v>
      </c>
      <c r="C15" s="7">
        <v>34.270000000000003</v>
      </c>
      <c r="D15" s="5">
        <v>39</v>
      </c>
      <c r="E15" s="11">
        <f t="shared" si="0"/>
        <v>22.846666666666668</v>
      </c>
      <c r="F15" s="69">
        <v>23</v>
      </c>
      <c r="G15" s="6"/>
    </row>
    <row r="16" spans="1:14" x14ac:dyDescent="0.3">
      <c r="A16" s="68">
        <v>11</v>
      </c>
      <c r="B16" s="7" t="s">
        <v>11</v>
      </c>
      <c r="C16" s="7">
        <v>53.11</v>
      </c>
      <c r="D16" s="5">
        <v>47</v>
      </c>
      <c r="E16" s="11">
        <f t="shared" si="0"/>
        <v>35.406666666666666</v>
      </c>
      <c r="F16" s="69">
        <v>35</v>
      </c>
      <c r="G16" s="6"/>
    </row>
    <row r="17" spans="1:15" x14ac:dyDescent="0.3">
      <c r="A17" s="68">
        <v>12</v>
      </c>
      <c r="B17" s="7" t="s">
        <v>12</v>
      </c>
      <c r="C17" s="7">
        <v>51.32</v>
      </c>
      <c r="D17" s="5">
        <v>48</v>
      </c>
      <c r="E17" s="11">
        <f t="shared" si="0"/>
        <v>34.213333333333331</v>
      </c>
      <c r="F17" s="69">
        <v>34</v>
      </c>
      <c r="G17" s="6"/>
    </row>
    <row r="18" spans="1:15" x14ac:dyDescent="0.3">
      <c r="A18" s="68">
        <v>13</v>
      </c>
      <c r="B18" s="7" t="s">
        <v>13</v>
      </c>
      <c r="C18" s="7">
        <v>53.76</v>
      </c>
      <c r="D18" s="5">
        <v>51</v>
      </c>
      <c r="E18" s="11">
        <f t="shared" si="0"/>
        <v>35.839999999999996</v>
      </c>
      <c r="F18" s="69">
        <v>35</v>
      </c>
      <c r="G18" s="6"/>
    </row>
    <row r="19" spans="1:15" x14ac:dyDescent="0.3">
      <c r="A19" s="68">
        <v>14</v>
      </c>
      <c r="B19" s="7" t="s">
        <v>14</v>
      </c>
      <c r="C19" s="7">
        <v>53.05</v>
      </c>
      <c r="D19" s="5">
        <v>52</v>
      </c>
      <c r="E19" s="11">
        <f t="shared" si="0"/>
        <v>35.366666666666667</v>
      </c>
      <c r="F19" s="69">
        <v>35</v>
      </c>
      <c r="G19" s="6"/>
    </row>
    <row r="20" spans="1:15" x14ac:dyDescent="0.3">
      <c r="A20" s="68">
        <v>15</v>
      </c>
      <c r="B20" s="7" t="s">
        <v>15</v>
      </c>
      <c r="C20" s="7">
        <v>53.32</v>
      </c>
      <c r="D20" s="5">
        <v>53</v>
      </c>
      <c r="E20" s="11">
        <f t="shared" si="0"/>
        <v>35.546666666666667</v>
      </c>
      <c r="F20" s="69">
        <v>35</v>
      </c>
      <c r="G20" s="6"/>
    </row>
    <row r="21" spans="1:15" x14ac:dyDescent="0.3">
      <c r="A21" s="68">
        <v>16</v>
      </c>
      <c r="B21" s="7" t="s">
        <v>16</v>
      </c>
      <c r="C21" s="7">
        <v>54.97</v>
      </c>
      <c r="D21" s="5">
        <v>54</v>
      </c>
      <c r="E21" s="11">
        <f t="shared" si="0"/>
        <v>36.646666666666668</v>
      </c>
      <c r="F21" s="69">
        <v>35</v>
      </c>
      <c r="G21" s="6"/>
    </row>
    <row r="22" spans="1:15" x14ac:dyDescent="0.3">
      <c r="A22" s="68">
        <v>17</v>
      </c>
      <c r="B22" s="80" t="s">
        <v>35</v>
      </c>
      <c r="C22" s="7">
        <v>82.49</v>
      </c>
      <c r="D22" s="5">
        <v>55</v>
      </c>
      <c r="E22" s="11">
        <f t="shared" si="0"/>
        <v>54.993333333333332</v>
      </c>
      <c r="F22" s="69">
        <v>54</v>
      </c>
      <c r="G22" s="6" t="s">
        <v>129</v>
      </c>
    </row>
    <row r="23" spans="1:15" x14ac:dyDescent="0.3">
      <c r="A23" s="68">
        <v>18</v>
      </c>
      <c r="B23" s="7" t="s">
        <v>17</v>
      </c>
      <c r="C23" s="7">
        <v>27.36</v>
      </c>
      <c r="D23" s="5">
        <v>56</v>
      </c>
      <c r="E23" s="11">
        <f t="shared" si="0"/>
        <v>18.239999999999998</v>
      </c>
      <c r="F23" s="69">
        <v>18</v>
      </c>
      <c r="G23" s="6"/>
    </row>
    <row r="24" spans="1:15" x14ac:dyDescent="0.3">
      <c r="A24" s="68">
        <v>19</v>
      </c>
      <c r="B24" s="7" t="s">
        <v>18</v>
      </c>
      <c r="C24" s="7">
        <v>62.8</v>
      </c>
      <c r="D24" s="5">
        <v>57</v>
      </c>
      <c r="E24" s="11">
        <f t="shared" si="0"/>
        <v>41.866666666666667</v>
      </c>
      <c r="F24" s="69">
        <v>42</v>
      </c>
      <c r="G24" s="6"/>
    </row>
    <row r="25" spans="1:15" x14ac:dyDescent="0.3">
      <c r="A25" s="68">
        <v>20</v>
      </c>
      <c r="B25" s="7" t="s">
        <v>19</v>
      </c>
      <c r="C25" s="7">
        <v>42.34</v>
      </c>
      <c r="D25" s="5">
        <v>59</v>
      </c>
      <c r="E25" s="11">
        <f t="shared" si="0"/>
        <v>28.22666666666667</v>
      </c>
      <c r="F25" s="69">
        <v>28</v>
      </c>
      <c r="G25" s="6"/>
    </row>
    <row r="26" spans="1:15" x14ac:dyDescent="0.3">
      <c r="A26" s="68">
        <v>21</v>
      </c>
      <c r="B26" s="7" t="s">
        <v>20</v>
      </c>
      <c r="C26" s="7">
        <v>67.23</v>
      </c>
      <c r="D26" s="5">
        <v>62</v>
      </c>
      <c r="E26" s="11">
        <f t="shared" si="0"/>
        <v>44.82</v>
      </c>
      <c r="F26" s="69">
        <v>44</v>
      </c>
      <c r="G26" s="6"/>
    </row>
    <row r="27" spans="1:15" x14ac:dyDescent="0.3">
      <c r="A27" s="68">
        <v>22</v>
      </c>
      <c r="B27" s="80" t="s">
        <v>21</v>
      </c>
      <c r="C27" s="7">
        <v>31.95</v>
      </c>
      <c r="D27" s="5">
        <v>63</v>
      </c>
      <c r="E27" s="11">
        <f t="shared" si="0"/>
        <v>21.3</v>
      </c>
      <c r="F27" s="69">
        <v>21</v>
      </c>
      <c r="G27" s="6" t="s">
        <v>130</v>
      </c>
    </row>
    <row r="28" spans="1:15" ht="44.25" customHeight="1" x14ac:dyDescent="0.3">
      <c r="A28" s="68">
        <v>23</v>
      </c>
      <c r="B28" s="81" t="s">
        <v>36</v>
      </c>
      <c r="C28" s="7">
        <v>35.450000000000003</v>
      </c>
      <c r="D28" s="5">
        <v>64</v>
      </c>
      <c r="E28" s="11">
        <f t="shared" si="0"/>
        <v>23.633333333333336</v>
      </c>
      <c r="F28" s="69">
        <v>24</v>
      </c>
      <c r="G28" s="79" t="s">
        <v>131</v>
      </c>
    </row>
    <row r="29" spans="1:15" x14ac:dyDescent="0.3">
      <c r="A29" s="68">
        <v>24</v>
      </c>
      <c r="B29" s="7" t="s">
        <v>22</v>
      </c>
      <c r="C29" s="7">
        <v>63.75</v>
      </c>
      <c r="D29" s="5">
        <v>65</v>
      </c>
      <c r="E29" s="11">
        <f t="shared" si="0"/>
        <v>42.5</v>
      </c>
      <c r="F29" s="69">
        <v>43</v>
      </c>
      <c r="G29" s="6"/>
    </row>
    <row r="30" spans="1:15" x14ac:dyDescent="0.3">
      <c r="A30" s="68">
        <v>25</v>
      </c>
      <c r="B30" s="7" t="s">
        <v>23</v>
      </c>
      <c r="C30" s="7">
        <v>58.19</v>
      </c>
      <c r="D30" s="5">
        <v>66</v>
      </c>
      <c r="E30" s="11">
        <f t="shared" si="0"/>
        <v>38.793333333333329</v>
      </c>
      <c r="F30" s="69">
        <v>38</v>
      </c>
      <c r="G30" s="6"/>
    </row>
    <row r="31" spans="1:15" ht="46.8" x14ac:dyDescent="0.3">
      <c r="A31" s="68">
        <v>26</v>
      </c>
      <c r="B31" s="78" t="s">
        <v>24</v>
      </c>
      <c r="C31" s="7">
        <v>67.510000000000005</v>
      </c>
      <c r="D31" s="5">
        <v>67</v>
      </c>
      <c r="E31" s="11">
        <f t="shared" si="0"/>
        <v>45.006666666666668</v>
      </c>
      <c r="F31" s="69">
        <v>44</v>
      </c>
      <c r="G31" s="82" t="s">
        <v>132</v>
      </c>
    </row>
    <row r="32" spans="1:15" s="86" customFormat="1" x14ac:dyDescent="0.3">
      <c r="A32" s="83">
        <v>27</v>
      </c>
      <c r="B32" s="7" t="s">
        <v>17</v>
      </c>
      <c r="C32" s="7">
        <v>35.520000000000003</v>
      </c>
      <c r="D32" s="5">
        <v>68</v>
      </c>
      <c r="E32" s="11">
        <f t="shared" si="0"/>
        <v>23.680000000000003</v>
      </c>
      <c r="F32" s="5">
        <v>24</v>
      </c>
      <c r="G32" s="6"/>
      <c r="H32" s="84"/>
      <c r="I32" s="85"/>
      <c r="M32" s="87"/>
      <c r="O32" s="84"/>
    </row>
    <row r="33" spans="1:15" s="86" customFormat="1" ht="15.75" customHeight="1" x14ac:dyDescent="0.3">
      <c r="A33" s="83">
        <v>28</v>
      </c>
      <c r="B33" s="7" t="s">
        <v>17</v>
      </c>
      <c r="C33" s="7">
        <v>33.700000000000003</v>
      </c>
      <c r="D33" s="5">
        <v>69</v>
      </c>
      <c r="E33" s="11">
        <f t="shared" si="0"/>
        <v>22.466666666666669</v>
      </c>
      <c r="F33" s="5">
        <v>22</v>
      </c>
      <c r="G33" s="104" t="s">
        <v>133</v>
      </c>
      <c r="H33" s="84"/>
      <c r="I33" s="85"/>
      <c r="M33" s="87"/>
      <c r="O33" s="84"/>
    </row>
    <row r="34" spans="1:15" x14ac:dyDescent="0.3">
      <c r="A34" s="68">
        <v>29</v>
      </c>
      <c r="B34" s="7" t="s">
        <v>25</v>
      </c>
      <c r="C34" s="7">
        <v>68.78</v>
      </c>
      <c r="D34" s="5">
        <v>70</v>
      </c>
      <c r="E34" s="11">
        <f t="shared" si="0"/>
        <v>45.853333333333332</v>
      </c>
      <c r="F34" s="69">
        <v>45</v>
      </c>
      <c r="G34" s="105"/>
    </row>
    <row r="35" spans="1:15" x14ac:dyDescent="0.3">
      <c r="A35" s="68">
        <v>30</v>
      </c>
      <c r="B35" s="7" t="s">
        <v>26</v>
      </c>
      <c r="C35" s="7">
        <v>50.97</v>
      </c>
      <c r="D35" s="5">
        <v>71</v>
      </c>
      <c r="E35" s="11">
        <f t="shared" si="0"/>
        <v>33.979999999999997</v>
      </c>
      <c r="F35" s="69">
        <v>34</v>
      </c>
      <c r="G35" s="6"/>
    </row>
    <row r="36" spans="1:15" x14ac:dyDescent="0.3">
      <c r="A36" s="68">
        <v>31</v>
      </c>
      <c r="B36" s="7" t="s">
        <v>27</v>
      </c>
      <c r="C36" s="7">
        <v>50.28</v>
      </c>
      <c r="D36" s="5">
        <v>72</v>
      </c>
      <c r="E36" s="11">
        <f t="shared" si="0"/>
        <v>33.520000000000003</v>
      </c>
      <c r="F36" s="69">
        <v>34</v>
      </c>
      <c r="G36" s="6"/>
    </row>
    <row r="37" spans="1:15" x14ac:dyDescent="0.3">
      <c r="A37" s="68">
        <v>32</v>
      </c>
      <c r="B37" s="7" t="s">
        <v>28</v>
      </c>
      <c r="C37" s="7">
        <v>32.85</v>
      </c>
      <c r="D37" s="5">
        <v>74</v>
      </c>
      <c r="E37" s="11">
        <f t="shared" si="0"/>
        <v>21.900000000000002</v>
      </c>
      <c r="F37" s="69">
        <v>22</v>
      </c>
      <c r="G37" s="6"/>
    </row>
    <row r="38" spans="1:15" x14ac:dyDescent="0.3">
      <c r="A38" s="68">
        <v>33</v>
      </c>
      <c r="B38" s="7" t="s">
        <v>29</v>
      </c>
      <c r="C38" s="7">
        <v>32.909999999999997</v>
      </c>
      <c r="D38" s="5">
        <v>75</v>
      </c>
      <c r="E38" s="11">
        <f t="shared" si="0"/>
        <v>21.939999999999998</v>
      </c>
      <c r="F38" s="69">
        <v>22</v>
      </c>
      <c r="G38" s="6"/>
    </row>
    <row r="39" spans="1:15" ht="18" customHeight="1" x14ac:dyDescent="0.3">
      <c r="A39" s="68">
        <v>34</v>
      </c>
      <c r="B39" s="7" t="s">
        <v>30</v>
      </c>
      <c r="C39" s="7">
        <v>68.39</v>
      </c>
      <c r="D39" s="5">
        <v>82</v>
      </c>
      <c r="E39" s="11">
        <f t="shared" si="0"/>
        <v>45.593333333333334</v>
      </c>
      <c r="F39" s="69">
        <v>45</v>
      </c>
      <c r="G39" s="6"/>
    </row>
    <row r="40" spans="1:15" x14ac:dyDescent="0.3">
      <c r="A40" s="68">
        <v>35</v>
      </c>
      <c r="B40" s="7" t="s">
        <v>17</v>
      </c>
      <c r="C40" s="7">
        <v>32.869999999999997</v>
      </c>
      <c r="D40" s="5">
        <v>83</v>
      </c>
      <c r="E40" s="11">
        <f t="shared" si="0"/>
        <v>21.91333333333333</v>
      </c>
      <c r="F40" s="69">
        <v>22</v>
      </c>
      <c r="G40" s="6"/>
    </row>
    <row r="41" spans="1:15" x14ac:dyDescent="0.3">
      <c r="A41" s="68">
        <v>36</v>
      </c>
      <c r="B41" s="7" t="s">
        <v>17</v>
      </c>
      <c r="C41" s="7">
        <v>33.69</v>
      </c>
      <c r="D41" s="5">
        <v>84</v>
      </c>
      <c r="E41" s="11">
        <f t="shared" si="0"/>
        <v>22.459999999999997</v>
      </c>
      <c r="F41" s="69">
        <v>22</v>
      </c>
      <c r="G41" s="6"/>
    </row>
    <row r="42" spans="1:15" x14ac:dyDescent="0.3">
      <c r="A42" s="68">
        <v>37</v>
      </c>
      <c r="B42" s="7" t="s">
        <v>31</v>
      </c>
      <c r="C42" s="7">
        <v>67.55</v>
      </c>
      <c r="D42" s="5">
        <v>85</v>
      </c>
      <c r="E42" s="11">
        <f t="shared" si="0"/>
        <v>45.033333333333331</v>
      </c>
      <c r="F42" s="69">
        <v>44</v>
      </c>
      <c r="G42" s="6"/>
    </row>
    <row r="43" spans="1:15" ht="26.25" customHeight="1" x14ac:dyDescent="0.3">
      <c r="A43" s="68">
        <v>38</v>
      </c>
      <c r="B43" s="78" t="s">
        <v>32</v>
      </c>
      <c r="C43" s="7">
        <v>32.82</v>
      </c>
      <c r="D43" s="5">
        <v>86</v>
      </c>
      <c r="E43" s="11">
        <f t="shared" si="0"/>
        <v>21.88</v>
      </c>
      <c r="F43" s="69">
        <v>22</v>
      </c>
      <c r="G43" s="79" t="s">
        <v>135</v>
      </c>
    </row>
    <row r="44" spans="1:15" x14ac:dyDescent="0.3">
      <c r="A44" s="68">
        <v>39</v>
      </c>
      <c r="B44" s="7" t="s">
        <v>33</v>
      </c>
      <c r="C44" s="7">
        <v>34.979999999999997</v>
      </c>
      <c r="D44" s="5">
        <v>87</v>
      </c>
      <c r="E44" s="11">
        <f t="shared" si="0"/>
        <v>23.319999999999997</v>
      </c>
      <c r="F44" s="69">
        <v>23</v>
      </c>
      <c r="G44" s="6"/>
    </row>
    <row r="45" spans="1:15" ht="16.2" thickBot="1" x14ac:dyDescent="0.35">
      <c r="A45" s="20">
        <v>40</v>
      </c>
      <c r="B45" s="21" t="s">
        <v>34</v>
      </c>
      <c r="C45" s="21">
        <v>34.090000000000003</v>
      </c>
      <c r="D45" s="22">
        <v>88</v>
      </c>
      <c r="E45" s="23">
        <f t="shared" si="0"/>
        <v>22.72666666666667</v>
      </c>
      <c r="F45" s="70">
        <v>23</v>
      </c>
      <c r="G45" s="24"/>
    </row>
    <row r="46" spans="1:15" x14ac:dyDescent="0.3">
      <c r="A46" s="25"/>
      <c r="B46" s="26" t="s">
        <v>43</v>
      </c>
      <c r="C46" s="27">
        <f>SUM(C6:C45)</f>
        <v>2686.8399999999997</v>
      </c>
      <c r="D46" s="27"/>
      <c r="E46" s="28">
        <f>SUM(E6:E45)</f>
        <v>1791.2266666666669</v>
      </c>
      <c r="F46" s="28">
        <f>SUM(F6:F45)</f>
        <v>1776</v>
      </c>
      <c r="G46" s="29"/>
    </row>
    <row r="47" spans="1:15" ht="16.2" thickBot="1" x14ac:dyDescent="0.35">
      <c r="A47" s="67"/>
      <c r="B47" s="151" t="s">
        <v>134</v>
      </c>
      <c r="C47" s="152"/>
      <c r="D47" s="153"/>
      <c r="E47" s="88">
        <v>1776</v>
      </c>
      <c r="F47" s="88">
        <v>1776</v>
      </c>
      <c r="G47" s="89"/>
    </row>
  </sheetData>
  <mergeCells count="5">
    <mergeCell ref="G33:G34"/>
    <mergeCell ref="B47:D47"/>
    <mergeCell ref="A1:G1"/>
    <mergeCell ref="B2:G2"/>
    <mergeCell ref="B4:G4"/>
  </mergeCells>
  <pageMargins left="0" right="0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5"/>
  <sheetViews>
    <sheetView workbookViewId="0">
      <selection sqref="A1:I2"/>
    </sheetView>
  </sheetViews>
  <sheetFormatPr defaultRowHeight="14.4" x14ac:dyDescent="0.3"/>
  <sheetData>
    <row r="1" spans="1:9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9" ht="15.6" x14ac:dyDescent="0.3">
      <c r="A2" s="2"/>
      <c r="B2" s="2"/>
      <c r="C2" s="2"/>
      <c r="D2" s="2"/>
      <c r="E2" s="2"/>
      <c r="F2" s="2"/>
      <c r="G2" s="2"/>
      <c r="H2" s="2"/>
      <c r="I2" s="2" t="s">
        <v>104</v>
      </c>
    </row>
    <row r="3" spans="1:9" s="2" customFormat="1" ht="15.6" x14ac:dyDescent="0.3">
      <c r="B3" s="106" t="s">
        <v>84</v>
      </c>
      <c r="C3" s="106"/>
      <c r="D3" s="106"/>
      <c r="E3" s="106"/>
      <c r="F3" s="106"/>
      <c r="G3" s="106"/>
      <c r="H3" s="106"/>
    </row>
    <row r="4" spans="1:9" s="2" customFormat="1" ht="15.6" x14ac:dyDescent="0.3">
      <c r="B4" s="106" t="s">
        <v>67</v>
      </c>
      <c r="C4" s="106"/>
      <c r="D4" s="106"/>
      <c r="E4" s="106"/>
      <c r="F4" s="106"/>
      <c r="G4" s="106"/>
      <c r="H4" s="106"/>
    </row>
    <row r="5" spans="1:9" s="2" customFormat="1" ht="15.6" x14ac:dyDescent="0.3">
      <c r="B5" s="106" t="s">
        <v>83</v>
      </c>
      <c r="C5" s="106"/>
      <c r="D5" s="106"/>
      <c r="E5" s="106"/>
      <c r="F5" s="106"/>
      <c r="G5" s="106"/>
      <c r="H5" s="106"/>
    </row>
    <row r="6" spans="1:9" s="2" customFormat="1" ht="16.2" thickBot="1" x14ac:dyDescent="0.35"/>
    <row r="7" spans="1:9" s="2" customFormat="1" ht="15.6" x14ac:dyDescent="0.3">
      <c r="B7" s="133">
        <v>1</v>
      </c>
      <c r="C7" s="134"/>
      <c r="D7" s="30"/>
      <c r="E7" s="135">
        <v>10</v>
      </c>
      <c r="F7" s="134"/>
      <c r="G7" s="135">
        <v>9</v>
      </c>
      <c r="H7" s="138"/>
    </row>
    <row r="8" spans="1:9" s="2" customFormat="1" ht="15.6" x14ac:dyDescent="0.3">
      <c r="B8" s="108">
        <v>2</v>
      </c>
      <c r="C8" s="109"/>
      <c r="D8" s="31"/>
      <c r="E8" s="110">
        <v>12</v>
      </c>
      <c r="F8" s="109"/>
      <c r="G8" s="110">
        <v>11</v>
      </c>
      <c r="H8" s="111"/>
    </row>
    <row r="9" spans="1:9" s="2" customFormat="1" ht="15.6" x14ac:dyDescent="0.3">
      <c r="B9" s="36"/>
      <c r="C9" s="31"/>
      <c r="D9" s="31"/>
      <c r="G9" s="31"/>
      <c r="H9" s="32"/>
    </row>
    <row r="10" spans="1:9" s="2" customFormat="1" ht="15.6" x14ac:dyDescent="0.3">
      <c r="B10" s="108">
        <v>3</v>
      </c>
      <c r="C10" s="109"/>
      <c r="D10" s="31"/>
      <c r="E10" s="110">
        <v>14</v>
      </c>
      <c r="F10" s="109"/>
      <c r="G10" s="110">
        <v>13</v>
      </c>
      <c r="H10" s="111"/>
    </row>
    <row r="11" spans="1:9" s="2" customFormat="1" ht="15.6" x14ac:dyDescent="0.3">
      <c r="B11" s="108">
        <v>4</v>
      </c>
      <c r="C11" s="109"/>
      <c r="D11" s="31"/>
      <c r="E11" s="110">
        <v>16</v>
      </c>
      <c r="F11" s="109"/>
      <c r="G11" s="110">
        <v>15</v>
      </c>
      <c r="H11" s="111"/>
    </row>
    <row r="12" spans="1:9" s="2" customFormat="1" ht="15.6" x14ac:dyDescent="0.3">
      <c r="B12" s="58"/>
      <c r="C12" s="43"/>
      <c r="D12" s="31"/>
      <c r="G12" s="31"/>
      <c r="H12" s="32"/>
    </row>
    <row r="13" spans="1:9" s="2" customFormat="1" ht="15.6" x14ac:dyDescent="0.3">
      <c r="B13" s="108">
        <v>5</v>
      </c>
      <c r="C13" s="109"/>
      <c r="D13" s="31"/>
      <c r="E13" s="110">
        <v>18</v>
      </c>
      <c r="F13" s="109"/>
      <c r="G13" s="110">
        <v>17</v>
      </c>
      <c r="H13" s="111"/>
    </row>
    <row r="14" spans="1:9" s="2" customFormat="1" ht="15.6" x14ac:dyDescent="0.3">
      <c r="B14" s="108">
        <v>6</v>
      </c>
      <c r="C14" s="109"/>
      <c r="D14" s="31"/>
      <c r="E14" s="110">
        <v>20</v>
      </c>
      <c r="F14" s="109"/>
      <c r="G14" s="110">
        <v>19</v>
      </c>
      <c r="H14" s="111"/>
    </row>
    <row r="15" spans="1:9" s="2" customFormat="1" ht="15.6" x14ac:dyDescent="0.3">
      <c r="B15" s="108">
        <v>7</v>
      </c>
      <c r="C15" s="109"/>
      <c r="D15" s="31"/>
      <c r="G15" s="31"/>
      <c r="H15" s="32"/>
    </row>
    <row r="16" spans="1:9" s="2" customFormat="1" ht="16.2" thickBot="1" x14ac:dyDescent="0.35">
      <c r="B16" s="143">
        <v>8</v>
      </c>
      <c r="C16" s="141"/>
      <c r="D16" s="51"/>
      <c r="E16" s="141">
        <v>22</v>
      </c>
      <c r="F16" s="141"/>
      <c r="G16" s="141">
        <v>21</v>
      </c>
      <c r="H16" s="142"/>
    </row>
    <row r="17" spans="2:8" s="2" customFormat="1" ht="15.6" x14ac:dyDescent="0.3">
      <c r="B17" s="50"/>
      <c r="C17" s="50"/>
      <c r="D17" s="31"/>
      <c r="E17" s="50"/>
      <c r="F17" s="50"/>
      <c r="G17" s="50"/>
      <c r="H17" s="50"/>
    </row>
    <row r="19" spans="2:8" s="2" customFormat="1" ht="15.6" x14ac:dyDescent="0.3">
      <c r="B19" s="106" t="s">
        <v>85</v>
      </c>
      <c r="C19" s="106"/>
      <c r="D19" s="106"/>
      <c r="E19" s="106"/>
      <c r="F19" s="106"/>
      <c r="G19" s="106"/>
      <c r="H19" s="106"/>
    </row>
    <row r="20" spans="2:8" s="2" customFormat="1" ht="15.6" x14ac:dyDescent="0.3">
      <c r="B20" s="106" t="s">
        <v>75</v>
      </c>
      <c r="C20" s="106"/>
      <c r="D20" s="106"/>
      <c r="E20" s="106"/>
      <c r="F20" s="106"/>
      <c r="G20" s="106"/>
      <c r="H20" s="106"/>
    </row>
    <row r="21" spans="2:8" s="2" customFormat="1" ht="15.6" x14ac:dyDescent="0.3">
      <c r="B21" s="106" t="s">
        <v>86</v>
      </c>
      <c r="C21" s="106"/>
      <c r="D21" s="106"/>
      <c r="E21" s="106"/>
      <c r="F21" s="106"/>
      <c r="G21" s="106"/>
      <c r="H21" s="106"/>
    </row>
    <row r="22" spans="2:8" s="2" customFormat="1" ht="16.2" thickBot="1" x14ac:dyDescent="0.35"/>
    <row r="23" spans="2:8" s="34" customFormat="1" ht="15.75" customHeight="1" x14ac:dyDescent="0.3">
      <c r="B23" s="139" t="s">
        <v>52</v>
      </c>
      <c r="C23" s="140" t="s">
        <v>62</v>
      </c>
      <c r="D23" s="140" t="s">
        <v>63</v>
      </c>
      <c r="E23" s="140" t="s">
        <v>64</v>
      </c>
      <c r="F23" s="140" t="s">
        <v>65</v>
      </c>
      <c r="G23" s="144">
        <v>43</v>
      </c>
      <c r="H23" s="49"/>
    </row>
    <row r="24" spans="2:8" s="34" customFormat="1" ht="15.75" customHeight="1" x14ac:dyDescent="0.3">
      <c r="B24" s="119"/>
      <c r="C24" s="113"/>
      <c r="D24" s="113"/>
      <c r="E24" s="113"/>
      <c r="F24" s="113"/>
      <c r="G24" s="145"/>
      <c r="H24" s="32"/>
    </row>
    <row r="25" spans="2:8" s="34" customFormat="1" ht="15.75" customHeight="1" x14ac:dyDescent="0.3">
      <c r="B25" s="119"/>
      <c r="C25" s="113"/>
      <c r="D25" s="113"/>
      <c r="E25" s="113"/>
      <c r="F25" s="113"/>
      <c r="G25" s="145"/>
      <c r="H25" s="32"/>
    </row>
    <row r="26" spans="2:8" s="34" customFormat="1" ht="15.75" customHeight="1" x14ac:dyDescent="0.3">
      <c r="B26" s="119"/>
      <c r="C26" s="113"/>
      <c r="D26" s="113"/>
      <c r="E26" s="113"/>
      <c r="F26" s="113"/>
      <c r="G26" s="145"/>
      <c r="H26" s="32"/>
    </row>
    <row r="27" spans="2:8" s="34" customFormat="1" ht="15.75" customHeight="1" x14ac:dyDescent="0.3">
      <c r="B27" s="119"/>
      <c r="C27" s="113"/>
      <c r="D27" s="113"/>
      <c r="E27" s="113"/>
      <c r="F27" s="113"/>
      <c r="G27" s="145"/>
      <c r="H27" s="32"/>
    </row>
    <row r="28" spans="2:8" s="34" customFormat="1" ht="15.75" customHeight="1" x14ac:dyDescent="0.3">
      <c r="B28" s="119"/>
      <c r="C28" s="113"/>
      <c r="D28" s="113"/>
      <c r="E28" s="113"/>
      <c r="F28" s="113"/>
      <c r="G28" s="145"/>
      <c r="H28" s="32"/>
    </row>
    <row r="29" spans="2:8" s="34" customFormat="1" ht="15.75" customHeight="1" x14ac:dyDescent="0.3">
      <c r="B29" s="119"/>
      <c r="C29" s="113"/>
      <c r="D29" s="113"/>
      <c r="E29" s="113"/>
      <c r="F29" s="113"/>
      <c r="G29" s="145"/>
      <c r="H29" s="32"/>
    </row>
    <row r="30" spans="2:8" s="34" customFormat="1" ht="15.75" customHeight="1" thickBot="1" x14ac:dyDescent="0.35">
      <c r="B30" s="120"/>
      <c r="C30" s="114"/>
      <c r="D30" s="114"/>
      <c r="E30" s="114"/>
      <c r="F30" s="114"/>
      <c r="G30" s="146"/>
      <c r="H30" s="60"/>
    </row>
    <row r="31" spans="2:8" s="34" customFormat="1" ht="15.75" customHeight="1" x14ac:dyDescent="0.3">
      <c r="B31" s="40"/>
      <c r="C31" s="50"/>
      <c r="D31" s="50"/>
      <c r="E31" s="50"/>
      <c r="F31" s="50"/>
      <c r="G31" s="50"/>
      <c r="H31" s="54"/>
    </row>
    <row r="32" spans="2:8" s="34" customFormat="1" ht="15.75" customHeight="1" x14ac:dyDescent="0.3">
      <c r="B32" s="108">
        <v>1</v>
      </c>
      <c r="C32" s="109"/>
      <c r="D32" s="31"/>
      <c r="E32" s="110">
        <v>45</v>
      </c>
      <c r="F32" s="109"/>
      <c r="G32" s="110">
        <v>44</v>
      </c>
      <c r="H32" s="111"/>
    </row>
    <row r="33" spans="2:8" s="34" customFormat="1" ht="15.75" customHeight="1" x14ac:dyDescent="0.3">
      <c r="B33" s="108">
        <v>2</v>
      </c>
      <c r="C33" s="109"/>
      <c r="D33" s="31"/>
      <c r="E33" s="110">
        <v>31</v>
      </c>
      <c r="F33" s="109"/>
      <c r="G33" s="110">
        <v>32</v>
      </c>
      <c r="H33" s="111"/>
    </row>
    <row r="34" spans="2:8" s="34" customFormat="1" ht="15.75" customHeight="1" x14ac:dyDescent="0.3">
      <c r="B34" s="108">
        <v>3</v>
      </c>
      <c r="C34" s="109"/>
      <c r="D34" s="31"/>
      <c r="E34" s="31"/>
      <c r="F34" s="31"/>
      <c r="G34" s="43"/>
      <c r="H34" s="54"/>
    </row>
    <row r="35" spans="2:8" s="34" customFormat="1" ht="15.75" customHeight="1" x14ac:dyDescent="0.3">
      <c r="B35" s="108">
        <v>4</v>
      </c>
      <c r="C35" s="109"/>
      <c r="E35" s="110">
        <v>29</v>
      </c>
      <c r="F35" s="109"/>
      <c r="G35" s="110">
        <v>30</v>
      </c>
      <c r="H35" s="111"/>
    </row>
    <row r="36" spans="2:8" s="34" customFormat="1" ht="15.75" customHeight="1" x14ac:dyDescent="0.3">
      <c r="B36" s="108">
        <v>5</v>
      </c>
      <c r="C36" s="109"/>
      <c r="E36" s="110">
        <v>27</v>
      </c>
      <c r="F36" s="109"/>
      <c r="G36" s="110">
        <v>28</v>
      </c>
      <c r="H36" s="111"/>
    </row>
    <row r="37" spans="2:8" s="34" customFormat="1" ht="15.75" customHeight="1" x14ac:dyDescent="0.3">
      <c r="B37" s="108">
        <v>6</v>
      </c>
      <c r="C37" s="109"/>
      <c r="E37" s="31"/>
      <c r="F37" s="31"/>
      <c r="G37" s="31"/>
      <c r="H37" s="32"/>
    </row>
    <row r="38" spans="2:8" s="34" customFormat="1" ht="15.75" customHeight="1" x14ac:dyDescent="0.3">
      <c r="B38" s="108">
        <v>7</v>
      </c>
      <c r="C38" s="109"/>
      <c r="E38" s="110">
        <v>25</v>
      </c>
      <c r="F38" s="109"/>
      <c r="G38" s="110">
        <v>26</v>
      </c>
      <c r="H38" s="111"/>
    </row>
    <row r="39" spans="2:8" s="34" customFormat="1" ht="15.75" customHeight="1" x14ac:dyDescent="0.3">
      <c r="B39" s="108">
        <v>8</v>
      </c>
      <c r="C39" s="109"/>
      <c r="E39" s="110">
        <v>23</v>
      </c>
      <c r="F39" s="109"/>
      <c r="G39" s="110">
        <v>24</v>
      </c>
      <c r="H39" s="111"/>
    </row>
    <row r="40" spans="2:8" s="34" customFormat="1" ht="15.75" customHeight="1" x14ac:dyDescent="0.3">
      <c r="B40" s="108">
        <v>9</v>
      </c>
      <c r="C40" s="109"/>
      <c r="E40" s="31"/>
      <c r="F40" s="31"/>
      <c r="G40" s="31"/>
      <c r="H40" s="32"/>
    </row>
    <row r="41" spans="2:8" s="34" customFormat="1" ht="15.75" customHeight="1" x14ac:dyDescent="0.3">
      <c r="B41" s="108">
        <v>10</v>
      </c>
      <c r="C41" s="109"/>
      <c r="E41" s="110">
        <v>21</v>
      </c>
      <c r="F41" s="109"/>
      <c r="G41" s="110">
        <v>22</v>
      </c>
      <c r="H41" s="111"/>
    </row>
    <row r="42" spans="2:8" s="34" customFormat="1" ht="15.75" customHeight="1" x14ac:dyDescent="0.3">
      <c r="B42" s="108">
        <v>11</v>
      </c>
      <c r="C42" s="109"/>
      <c r="E42" s="110">
        <v>19</v>
      </c>
      <c r="F42" s="109"/>
      <c r="G42" s="110">
        <v>20</v>
      </c>
      <c r="H42" s="111"/>
    </row>
    <row r="43" spans="2:8" s="34" customFormat="1" ht="15.75" customHeight="1" x14ac:dyDescent="0.3">
      <c r="B43" s="108">
        <v>12</v>
      </c>
      <c r="C43" s="109"/>
      <c r="D43" s="37"/>
      <c r="H43" s="52"/>
    </row>
    <row r="44" spans="2:8" s="34" customFormat="1" ht="15.75" customHeight="1" x14ac:dyDescent="0.3">
      <c r="B44" s="108">
        <v>13</v>
      </c>
      <c r="C44" s="109"/>
      <c r="E44" s="110">
        <v>17</v>
      </c>
      <c r="F44" s="109"/>
      <c r="G44" s="110">
        <v>18</v>
      </c>
      <c r="H44" s="111"/>
    </row>
    <row r="45" spans="2:8" s="34" customFormat="1" ht="15.75" customHeight="1" thickBot="1" x14ac:dyDescent="0.35">
      <c r="B45" s="132">
        <v>14</v>
      </c>
      <c r="C45" s="129"/>
      <c r="D45" s="59"/>
      <c r="E45" s="128">
        <v>15</v>
      </c>
      <c r="F45" s="129"/>
      <c r="G45" s="128">
        <v>16</v>
      </c>
      <c r="H45" s="130"/>
    </row>
  </sheetData>
  <mergeCells count="69">
    <mergeCell ref="B43:C43"/>
    <mergeCell ref="B44:C44"/>
    <mergeCell ref="E44:F44"/>
    <mergeCell ref="G44:H44"/>
    <mergeCell ref="B45:C45"/>
    <mergeCell ref="E45:F45"/>
    <mergeCell ref="G45:H45"/>
    <mergeCell ref="B40:C40"/>
    <mergeCell ref="B41:C41"/>
    <mergeCell ref="E41:F41"/>
    <mergeCell ref="G41:H41"/>
    <mergeCell ref="B42:C42"/>
    <mergeCell ref="E42:F42"/>
    <mergeCell ref="G42:H42"/>
    <mergeCell ref="B37:C37"/>
    <mergeCell ref="B38:C38"/>
    <mergeCell ref="E38:F38"/>
    <mergeCell ref="G38:H38"/>
    <mergeCell ref="B39:C39"/>
    <mergeCell ref="E39:F39"/>
    <mergeCell ref="G39:H39"/>
    <mergeCell ref="B35:C35"/>
    <mergeCell ref="E35:F35"/>
    <mergeCell ref="G35:H35"/>
    <mergeCell ref="B36:C36"/>
    <mergeCell ref="E36:F36"/>
    <mergeCell ref="G36:H36"/>
    <mergeCell ref="B34:C34"/>
    <mergeCell ref="G32:H32"/>
    <mergeCell ref="B19:H19"/>
    <mergeCell ref="B20:H20"/>
    <mergeCell ref="B21:H21"/>
    <mergeCell ref="B23:B30"/>
    <mergeCell ref="C23:C30"/>
    <mergeCell ref="D23:D30"/>
    <mergeCell ref="E23:E30"/>
    <mergeCell ref="F23:F30"/>
    <mergeCell ref="G23:G30"/>
    <mergeCell ref="B32:C32"/>
    <mergeCell ref="E32:F32"/>
    <mergeCell ref="B33:C33"/>
    <mergeCell ref="E33:F33"/>
    <mergeCell ref="G33:H33"/>
    <mergeCell ref="B14:C14"/>
    <mergeCell ref="E14:F14"/>
    <mergeCell ref="G14:H14"/>
    <mergeCell ref="B15:C15"/>
    <mergeCell ref="B16:C16"/>
    <mergeCell ref="E16:F16"/>
    <mergeCell ref="G16:H16"/>
    <mergeCell ref="B11:C11"/>
    <mergeCell ref="E11:F11"/>
    <mergeCell ref="G11:H11"/>
    <mergeCell ref="B13:C13"/>
    <mergeCell ref="E13:F13"/>
    <mergeCell ref="G13:H13"/>
    <mergeCell ref="B8:C8"/>
    <mergeCell ref="E8:F8"/>
    <mergeCell ref="G8:H8"/>
    <mergeCell ref="B10:C10"/>
    <mergeCell ref="E10:F10"/>
    <mergeCell ref="G10:H10"/>
    <mergeCell ref="A1:I1"/>
    <mergeCell ref="B3:H3"/>
    <mergeCell ref="B4:H4"/>
    <mergeCell ref="B5:H5"/>
    <mergeCell ref="B7:C7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3"/>
  <sheetViews>
    <sheetView workbookViewId="0">
      <selection sqref="A1:I2"/>
    </sheetView>
  </sheetViews>
  <sheetFormatPr defaultRowHeight="14.4" x14ac:dyDescent="0.3"/>
  <sheetData>
    <row r="1" spans="1:9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9" ht="15.6" x14ac:dyDescent="0.3">
      <c r="A2" s="2"/>
      <c r="B2" s="2"/>
      <c r="C2" s="2"/>
      <c r="D2" s="2"/>
      <c r="E2" s="2"/>
      <c r="F2" s="2"/>
      <c r="G2" s="2"/>
      <c r="H2" s="2"/>
      <c r="I2" s="2" t="s">
        <v>105</v>
      </c>
    </row>
    <row r="3" spans="1:9" s="2" customFormat="1" ht="15.6" x14ac:dyDescent="0.3">
      <c r="B3" s="106" t="s">
        <v>87</v>
      </c>
      <c r="C3" s="106"/>
      <c r="D3" s="106"/>
      <c r="E3" s="106"/>
      <c r="F3" s="106"/>
      <c r="G3" s="106"/>
      <c r="H3" s="106"/>
    </row>
    <row r="4" spans="1:9" s="2" customFormat="1" ht="15.6" x14ac:dyDescent="0.3">
      <c r="B4" s="106" t="s">
        <v>67</v>
      </c>
      <c r="C4" s="106"/>
      <c r="D4" s="106"/>
      <c r="E4" s="106"/>
      <c r="F4" s="106"/>
      <c r="G4" s="106"/>
      <c r="H4" s="106"/>
    </row>
    <row r="5" spans="1:9" s="2" customFormat="1" ht="15.6" x14ac:dyDescent="0.3">
      <c r="B5" s="106" t="s">
        <v>88</v>
      </c>
      <c r="C5" s="106"/>
      <c r="D5" s="106"/>
      <c r="E5" s="106"/>
      <c r="F5" s="106"/>
      <c r="G5" s="106"/>
      <c r="H5" s="106"/>
    </row>
    <row r="6" spans="1:9" s="2" customFormat="1" ht="16.2" thickBot="1" x14ac:dyDescent="0.35"/>
    <row r="7" spans="1:9" s="2" customFormat="1" ht="15.6" x14ac:dyDescent="0.3">
      <c r="B7" s="133">
        <v>1</v>
      </c>
      <c r="C7" s="134"/>
      <c r="D7" s="30"/>
      <c r="E7" s="135">
        <v>10</v>
      </c>
      <c r="F7" s="134"/>
      <c r="G7" s="135">
        <v>9</v>
      </c>
      <c r="H7" s="138"/>
    </row>
    <row r="8" spans="1:9" s="2" customFormat="1" ht="15.6" x14ac:dyDescent="0.3">
      <c r="B8" s="108">
        <v>2</v>
      </c>
      <c r="C8" s="109"/>
      <c r="D8" s="31"/>
      <c r="E8" s="110">
        <v>12</v>
      </c>
      <c r="F8" s="109"/>
      <c r="G8" s="110">
        <v>11</v>
      </c>
      <c r="H8" s="111"/>
    </row>
    <row r="9" spans="1:9" s="2" customFormat="1" ht="15.6" x14ac:dyDescent="0.3">
      <c r="B9" s="36"/>
      <c r="C9" s="31"/>
      <c r="D9" s="31"/>
      <c r="G9" s="31"/>
      <c r="H9" s="32"/>
    </row>
    <row r="10" spans="1:9" s="2" customFormat="1" ht="15.6" x14ac:dyDescent="0.3">
      <c r="B10" s="108">
        <v>3</v>
      </c>
      <c r="C10" s="109"/>
      <c r="D10" s="31"/>
      <c r="E10" s="110">
        <v>14</v>
      </c>
      <c r="F10" s="109"/>
      <c r="G10" s="110">
        <v>13</v>
      </c>
      <c r="H10" s="111"/>
    </row>
    <row r="11" spans="1:9" s="2" customFormat="1" ht="15.6" x14ac:dyDescent="0.3">
      <c r="B11" s="108">
        <v>4</v>
      </c>
      <c r="C11" s="109"/>
      <c r="D11" s="31"/>
      <c r="E11" s="110">
        <v>16</v>
      </c>
      <c r="F11" s="109"/>
      <c r="G11" s="110">
        <v>15</v>
      </c>
      <c r="H11" s="111"/>
    </row>
    <row r="12" spans="1:9" s="2" customFormat="1" ht="15.6" x14ac:dyDescent="0.3">
      <c r="B12" s="58"/>
      <c r="C12" s="43"/>
      <c r="D12" s="31"/>
      <c r="G12" s="31"/>
      <c r="H12" s="32"/>
    </row>
    <row r="13" spans="1:9" s="2" customFormat="1" ht="15.6" x14ac:dyDescent="0.3">
      <c r="B13" s="108">
        <v>5</v>
      </c>
      <c r="C13" s="109"/>
      <c r="D13" s="31"/>
      <c r="E13" s="110">
        <v>18</v>
      </c>
      <c r="F13" s="109"/>
      <c r="G13" s="110">
        <v>17</v>
      </c>
      <c r="H13" s="111"/>
    </row>
    <row r="14" spans="1:9" s="2" customFormat="1" ht="15.6" x14ac:dyDescent="0.3">
      <c r="B14" s="108">
        <v>6</v>
      </c>
      <c r="C14" s="109"/>
      <c r="D14" s="31"/>
      <c r="E14" s="110">
        <v>20</v>
      </c>
      <c r="F14" s="109"/>
      <c r="G14" s="110">
        <v>19</v>
      </c>
      <c r="H14" s="111"/>
    </row>
    <row r="15" spans="1:9" s="2" customFormat="1" ht="15.6" x14ac:dyDescent="0.3">
      <c r="B15" s="108">
        <v>7</v>
      </c>
      <c r="C15" s="109"/>
      <c r="D15" s="31"/>
      <c r="G15" s="31"/>
      <c r="H15" s="32"/>
    </row>
    <row r="16" spans="1:9" s="2" customFormat="1" ht="16.2" thickBot="1" x14ac:dyDescent="0.35">
      <c r="B16" s="143">
        <v>8</v>
      </c>
      <c r="C16" s="141"/>
      <c r="D16" s="51"/>
      <c r="E16" s="141">
        <v>22</v>
      </c>
      <c r="F16" s="141"/>
      <c r="G16" s="141">
        <v>21</v>
      </c>
      <c r="H16" s="142"/>
    </row>
    <row r="20" spans="2:8" s="2" customFormat="1" ht="15.6" x14ac:dyDescent="0.3">
      <c r="B20" s="106" t="s">
        <v>89</v>
      </c>
      <c r="C20" s="106"/>
      <c r="D20" s="106"/>
      <c r="E20" s="106"/>
      <c r="F20" s="106"/>
      <c r="G20" s="106"/>
      <c r="H20" s="106"/>
    </row>
    <row r="21" spans="2:8" s="2" customFormat="1" ht="15.6" x14ac:dyDescent="0.3">
      <c r="B21" s="106" t="s">
        <v>67</v>
      </c>
      <c r="C21" s="106"/>
      <c r="D21" s="106"/>
      <c r="E21" s="106"/>
      <c r="F21" s="106"/>
      <c r="G21" s="106"/>
      <c r="H21" s="106"/>
    </row>
    <row r="22" spans="2:8" s="2" customFormat="1" ht="15.6" x14ac:dyDescent="0.3">
      <c r="B22" s="106" t="s">
        <v>90</v>
      </c>
      <c r="C22" s="106"/>
      <c r="D22" s="106"/>
      <c r="E22" s="106"/>
      <c r="F22" s="106"/>
      <c r="G22" s="106"/>
      <c r="H22" s="106"/>
    </row>
    <row r="23" spans="2:8" s="2" customFormat="1" ht="16.2" thickBot="1" x14ac:dyDescent="0.35"/>
    <row r="24" spans="2:8" s="2" customFormat="1" ht="15.6" x14ac:dyDescent="0.3">
      <c r="B24" s="133">
        <v>1</v>
      </c>
      <c r="C24" s="134"/>
      <c r="D24" s="30"/>
      <c r="E24" s="135">
        <v>10</v>
      </c>
      <c r="F24" s="134"/>
      <c r="G24" s="135">
        <v>9</v>
      </c>
      <c r="H24" s="138"/>
    </row>
    <row r="25" spans="2:8" s="2" customFormat="1" ht="15.6" x14ac:dyDescent="0.3">
      <c r="B25" s="108">
        <v>2</v>
      </c>
      <c r="C25" s="109"/>
      <c r="D25" s="31"/>
      <c r="E25" s="110">
        <v>12</v>
      </c>
      <c r="F25" s="109"/>
      <c r="G25" s="110">
        <v>11</v>
      </c>
      <c r="H25" s="111"/>
    </row>
    <row r="26" spans="2:8" s="2" customFormat="1" ht="15.6" x14ac:dyDescent="0.3">
      <c r="B26" s="36"/>
      <c r="C26" s="31"/>
      <c r="D26" s="31"/>
      <c r="G26" s="31"/>
      <c r="H26" s="32"/>
    </row>
    <row r="27" spans="2:8" s="2" customFormat="1" ht="15.6" x14ac:dyDescent="0.3">
      <c r="B27" s="108">
        <v>3</v>
      </c>
      <c r="C27" s="109"/>
      <c r="D27" s="31"/>
      <c r="E27" s="110">
        <v>14</v>
      </c>
      <c r="F27" s="109"/>
      <c r="G27" s="110">
        <v>13</v>
      </c>
      <c r="H27" s="111"/>
    </row>
    <row r="28" spans="2:8" s="2" customFormat="1" ht="15.6" x14ac:dyDescent="0.3">
      <c r="B28" s="108">
        <v>4</v>
      </c>
      <c r="C28" s="109"/>
      <c r="D28" s="31"/>
      <c r="E28" s="110">
        <v>16</v>
      </c>
      <c r="F28" s="109"/>
      <c r="G28" s="110">
        <v>15</v>
      </c>
      <c r="H28" s="111"/>
    </row>
    <row r="29" spans="2:8" s="2" customFormat="1" ht="15.6" x14ac:dyDescent="0.3">
      <c r="B29" s="58"/>
      <c r="C29" s="43"/>
      <c r="D29" s="31"/>
      <c r="G29" s="31"/>
      <c r="H29" s="32"/>
    </row>
    <row r="30" spans="2:8" s="2" customFormat="1" ht="15.6" x14ac:dyDescent="0.3">
      <c r="B30" s="108">
        <v>5</v>
      </c>
      <c r="C30" s="109"/>
      <c r="D30" s="31"/>
      <c r="E30" s="110">
        <v>18</v>
      </c>
      <c r="F30" s="109"/>
      <c r="G30" s="110">
        <v>17</v>
      </c>
      <c r="H30" s="111"/>
    </row>
    <row r="31" spans="2:8" s="2" customFormat="1" ht="15.6" x14ac:dyDescent="0.3">
      <c r="B31" s="108">
        <v>6</v>
      </c>
      <c r="C31" s="109"/>
      <c r="D31" s="31"/>
      <c r="E31" s="110">
        <v>20</v>
      </c>
      <c r="F31" s="109"/>
      <c r="G31" s="110">
        <v>19</v>
      </c>
      <c r="H31" s="111"/>
    </row>
    <row r="32" spans="2:8" s="2" customFormat="1" ht="15.6" x14ac:dyDescent="0.3">
      <c r="B32" s="108">
        <v>7</v>
      </c>
      <c r="C32" s="109"/>
      <c r="D32" s="31"/>
      <c r="G32" s="31"/>
      <c r="H32" s="32"/>
    </row>
    <row r="33" spans="2:8" s="2" customFormat="1" ht="16.2" thickBot="1" x14ac:dyDescent="0.35">
      <c r="B33" s="143">
        <v>8</v>
      </c>
      <c r="C33" s="141"/>
      <c r="D33" s="51"/>
      <c r="E33" s="141">
        <v>22</v>
      </c>
      <c r="F33" s="141"/>
      <c r="G33" s="141">
        <v>21</v>
      </c>
      <c r="H33" s="142"/>
    </row>
  </sheetData>
  <mergeCells count="51">
    <mergeCell ref="B31:C31"/>
    <mergeCell ref="E31:F31"/>
    <mergeCell ref="G31:H31"/>
    <mergeCell ref="B32:C32"/>
    <mergeCell ref="B33:C33"/>
    <mergeCell ref="E33:F33"/>
    <mergeCell ref="G33:H33"/>
    <mergeCell ref="B28:C28"/>
    <mergeCell ref="E28:F28"/>
    <mergeCell ref="G28:H28"/>
    <mergeCell ref="B30:C30"/>
    <mergeCell ref="E30:F30"/>
    <mergeCell ref="G30:H30"/>
    <mergeCell ref="B25:C25"/>
    <mergeCell ref="E25:F25"/>
    <mergeCell ref="G25:H25"/>
    <mergeCell ref="B27:C27"/>
    <mergeCell ref="E27:F27"/>
    <mergeCell ref="G27:H27"/>
    <mergeCell ref="B20:H20"/>
    <mergeCell ref="B21:H21"/>
    <mergeCell ref="B22:H22"/>
    <mergeCell ref="B24:C24"/>
    <mergeCell ref="E24:F24"/>
    <mergeCell ref="G24:H24"/>
    <mergeCell ref="B14:C14"/>
    <mergeCell ref="E14:F14"/>
    <mergeCell ref="G14:H14"/>
    <mergeCell ref="B15:C15"/>
    <mergeCell ref="B16:C16"/>
    <mergeCell ref="E16:F16"/>
    <mergeCell ref="G16:H16"/>
    <mergeCell ref="B11:C11"/>
    <mergeCell ref="E11:F11"/>
    <mergeCell ref="G11:H11"/>
    <mergeCell ref="B13:C13"/>
    <mergeCell ref="E13:F13"/>
    <mergeCell ref="G13:H13"/>
    <mergeCell ref="B8:C8"/>
    <mergeCell ref="E8:F8"/>
    <mergeCell ref="G8:H8"/>
    <mergeCell ref="B10:C10"/>
    <mergeCell ref="E10:F10"/>
    <mergeCell ref="G10:H10"/>
    <mergeCell ref="A1:I1"/>
    <mergeCell ref="B3:H3"/>
    <mergeCell ref="B4:H4"/>
    <mergeCell ref="B5:H5"/>
    <mergeCell ref="B7:C7"/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5"/>
  <sheetViews>
    <sheetView workbookViewId="0">
      <selection sqref="A1:I2"/>
    </sheetView>
  </sheetViews>
  <sheetFormatPr defaultRowHeight="14.4" x14ac:dyDescent="0.3"/>
  <sheetData>
    <row r="1" spans="1:9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9" ht="15.6" x14ac:dyDescent="0.3">
      <c r="A2" s="2"/>
      <c r="B2" s="2"/>
      <c r="C2" s="2"/>
      <c r="D2" s="2"/>
      <c r="E2" s="2"/>
      <c r="F2" s="2"/>
      <c r="G2" s="2"/>
      <c r="H2" s="2"/>
      <c r="I2" s="2" t="s">
        <v>106</v>
      </c>
    </row>
    <row r="3" spans="1:9" s="2" customFormat="1" ht="15.6" x14ac:dyDescent="0.3">
      <c r="B3" s="106" t="s">
        <v>91</v>
      </c>
      <c r="C3" s="106"/>
      <c r="D3" s="106"/>
      <c r="E3" s="106"/>
      <c r="F3" s="106"/>
      <c r="G3" s="106"/>
      <c r="H3" s="106"/>
    </row>
    <row r="4" spans="1:9" s="2" customFormat="1" ht="15.6" x14ac:dyDescent="0.3">
      <c r="B4" s="106" t="s">
        <v>69</v>
      </c>
      <c r="C4" s="106"/>
      <c r="D4" s="106"/>
      <c r="E4" s="106"/>
      <c r="F4" s="106"/>
      <c r="G4" s="106"/>
      <c r="H4" s="106"/>
    </row>
    <row r="5" spans="1:9" s="2" customFormat="1" ht="15.6" x14ac:dyDescent="0.3">
      <c r="B5" s="106" t="s">
        <v>92</v>
      </c>
      <c r="C5" s="106"/>
      <c r="D5" s="106"/>
      <c r="E5" s="106"/>
      <c r="F5" s="106"/>
      <c r="G5" s="106"/>
      <c r="H5" s="106"/>
    </row>
    <row r="6" spans="1:9" s="2" customFormat="1" ht="16.2" thickBot="1" x14ac:dyDescent="0.35"/>
    <row r="7" spans="1:9" s="34" customFormat="1" ht="15.75" customHeight="1" x14ac:dyDescent="0.3">
      <c r="B7" s="139" t="s">
        <v>52</v>
      </c>
      <c r="C7" s="140" t="s">
        <v>62</v>
      </c>
      <c r="D7" s="140" t="s">
        <v>63</v>
      </c>
      <c r="E7" s="140" t="s">
        <v>64</v>
      </c>
      <c r="F7" s="140" t="s">
        <v>65</v>
      </c>
      <c r="G7" s="140" t="s">
        <v>66</v>
      </c>
      <c r="H7" s="49"/>
    </row>
    <row r="8" spans="1:9" s="34" customFormat="1" ht="15.75" customHeight="1" x14ac:dyDescent="0.3">
      <c r="B8" s="119"/>
      <c r="C8" s="113"/>
      <c r="D8" s="113"/>
      <c r="E8" s="113"/>
      <c r="F8" s="113"/>
      <c r="G8" s="113"/>
      <c r="H8" s="32"/>
    </row>
    <row r="9" spans="1:9" s="34" customFormat="1" ht="15.75" customHeight="1" x14ac:dyDescent="0.3">
      <c r="B9" s="119"/>
      <c r="C9" s="113"/>
      <c r="D9" s="113"/>
      <c r="E9" s="113"/>
      <c r="F9" s="113"/>
      <c r="G9" s="113"/>
      <c r="H9" s="32"/>
    </row>
    <row r="10" spans="1:9" s="34" customFormat="1" ht="15.75" customHeight="1" x14ac:dyDescent="0.3">
      <c r="B10" s="119"/>
      <c r="C10" s="113"/>
      <c r="D10" s="113"/>
      <c r="E10" s="113"/>
      <c r="F10" s="113"/>
      <c r="G10" s="113"/>
      <c r="H10" s="32"/>
    </row>
    <row r="11" spans="1:9" s="34" customFormat="1" ht="15.75" customHeight="1" x14ac:dyDescent="0.3">
      <c r="B11" s="119"/>
      <c r="C11" s="113"/>
      <c r="D11" s="113"/>
      <c r="E11" s="113"/>
      <c r="F11" s="113"/>
      <c r="G11" s="113"/>
      <c r="H11" s="32"/>
    </row>
    <row r="12" spans="1:9" s="34" customFormat="1" ht="15.75" customHeight="1" x14ac:dyDescent="0.3">
      <c r="B12" s="119"/>
      <c r="C12" s="113"/>
      <c r="D12" s="113"/>
      <c r="E12" s="113"/>
      <c r="F12" s="113"/>
      <c r="G12" s="113"/>
      <c r="H12" s="32"/>
    </row>
    <row r="13" spans="1:9" s="34" customFormat="1" ht="15.75" customHeight="1" x14ac:dyDescent="0.3">
      <c r="B13" s="119"/>
      <c r="C13" s="113"/>
      <c r="D13" s="113"/>
      <c r="E13" s="113"/>
      <c r="F13" s="113"/>
      <c r="G13" s="113"/>
      <c r="H13" s="32"/>
    </row>
    <row r="14" spans="1:9" s="34" customFormat="1" ht="15.75" customHeight="1" thickBot="1" x14ac:dyDescent="0.35">
      <c r="B14" s="120"/>
      <c r="C14" s="114"/>
      <c r="D14" s="114"/>
      <c r="E14" s="114"/>
      <c r="F14" s="114"/>
      <c r="G14" s="114"/>
      <c r="H14" s="44"/>
    </row>
    <row r="15" spans="1:9" s="34" customFormat="1" ht="15.75" customHeight="1" x14ac:dyDescent="0.3">
      <c r="B15" s="40"/>
      <c r="C15" s="50"/>
      <c r="D15" s="50"/>
      <c r="E15" s="50"/>
      <c r="F15" s="50"/>
      <c r="G15" s="50"/>
      <c r="H15" s="31"/>
    </row>
    <row r="16" spans="1:9" s="34" customFormat="1" ht="15.75" customHeight="1" x14ac:dyDescent="0.3">
      <c r="B16" s="108">
        <v>1</v>
      </c>
      <c r="C16" s="109"/>
      <c r="D16" s="31"/>
      <c r="E16" s="31"/>
      <c r="F16" s="31"/>
      <c r="G16" s="31"/>
      <c r="H16" s="31"/>
    </row>
    <row r="17" spans="2:8" s="34" customFormat="1" ht="15.75" customHeight="1" x14ac:dyDescent="0.3">
      <c r="B17" s="108">
        <v>2</v>
      </c>
      <c r="C17" s="109"/>
      <c r="D17" s="31"/>
      <c r="E17" s="110">
        <v>31</v>
      </c>
      <c r="F17" s="109"/>
      <c r="G17" s="110">
        <v>32</v>
      </c>
      <c r="H17" s="111"/>
    </row>
    <row r="18" spans="2:8" s="34" customFormat="1" ht="15.75" customHeight="1" x14ac:dyDescent="0.3">
      <c r="B18" s="108">
        <v>3</v>
      </c>
      <c r="C18" s="109"/>
      <c r="D18" s="31"/>
      <c r="E18" s="31"/>
      <c r="F18" s="31"/>
      <c r="G18" s="43"/>
      <c r="H18" s="54"/>
    </row>
    <row r="19" spans="2:8" s="34" customFormat="1" ht="15.75" customHeight="1" x14ac:dyDescent="0.3">
      <c r="B19" s="108">
        <v>4</v>
      </c>
      <c r="C19" s="109"/>
      <c r="E19" s="110">
        <v>29</v>
      </c>
      <c r="F19" s="109"/>
      <c r="G19" s="110">
        <v>30</v>
      </c>
      <c r="H19" s="111"/>
    </row>
    <row r="20" spans="2:8" s="34" customFormat="1" ht="15.75" customHeight="1" x14ac:dyDescent="0.3">
      <c r="B20" s="108">
        <v>5</v>
      </c>
      <c r="C20" s="109"/>
      <c r="E20" s="110">
        <v>27</v>
      </c>
      <c r="F20" s="109"/>
      <c r="G20" s="110">
        <v>28</v>
      </c>
      <c r="H20" s="111"/>
    </row>
    <row r="21" spans="2:8" s="34" customFormat="1" ht="15.75" customHeight="1" x14ac:dyDescent="0.3">
      <c r="B21" s="108">
        <v>6</v>
      </c>
      <c r="C21" s="109"/>
      <c r="E21" s="31"/>
      <c r="F21" s="31"/>
      <c r="G21" s="31"/>
      <c r="H21" s="32"/>
    </row>
    <row r="22" spans="2:8" s="34" customFormat="1" ht="15.75" customHeight="1" x14ac:dyDescent="0.3">
      <c r="B22" s="108">
        <v>7</v>
      </c>
      <c r="C22" s="109"/>
      <c r="E22" s="110">
        <v>25</v>
      </c>
      <c r="F22" s="109"/>
      <c r="G22" s="110">
        <v>26</v>
      </c>
      <c r="H22" s="111"/>
    </row>
    <row r="23" spans="2:8" s="34" customFormat="1" ht="15.75" customHeight="1" x14ac:dyDescent="0.3">
      <c r="B23" s="108">
        <v>8</v>
      </c>
      <c r="C23" s="109"/>
      <c r="E23" s="110">
        <v>23</v>
      </c>
      <c r="F23" s="109"/>
      <c r="G23" s="110">
        <v>24</v>
      </c>
      <c r="H23" s="111"/>
    </row>
    <row r="24" spans="2:8" s="34" customFormat="1" ht="15.75" customHeight="1" x14ac:dyDescent="0.3">
      <c r="B24" s="108">
        <v>9</v>
      </c>
      <c r="C24" s="109"/>
      <c r="E24" s="31"/>
      <c r="F24" s="31"/>
      <c r="G24" s="31"/>
      <c r="H24" s="32"/>
    </row>
    <row r="25" spans="2:8" s="34" customFormat="1" ht="15.75" customHeight="1" x14ac:dyDescent="0.3">
      <c r="B25" s="108">
        <v>10</v>
      </c>
      <c r="C25" s="109"/>
      <c r="E25" s="110">
        <v>21</v>
      </c>
      <c r="F25" s="109"/>
      <c r="G25" s="110">
        <v>22</v>
      </c>
      <c r="H25" s="111"/>
    </row>
    <row r="26" spans="2:8" s="34" customFormat="1" ht="15.75" customHeight="1" x14ac:dyDescent="0.3">
      <c r="B26" s="108">
        <v>11</v>
      </c>
      <c r="C26" s="109"/>
      <c r="E26" s="110">
        <v>19</v>
      </c>
      <c r="F26" s="109"/>
      <c r="G26" s="110">
        <v>20</v>
      </c>
      <c r="H26" s="111"/>
    </row>
    <row r="27" spans="2:8" s="34" customFormat="1" ht="15.75" customHeight="1" x14ac:dyDescent="0.3">
      <c r="B27" s="108">
        <v>12</v>
      </c>
      <c r="C27" s="109"/>
      <c r="D27" s="37"/>
      <c r="H27" s="52"/>
    </row>
    <row r="28" spans="2:8" s="34" customFormat="1" ht="15.75" customHeight="1" x14ac:dyDescent="0.3">
      <c r="B28" s="108">
        <v>13</v>
      </c>
      <c r="C28" s="109"/>
      <c r="E28" s="110">
        <v>17</v>
      </c>
      <c r="F28" s="109"/>
      <c r="G28" s="110">
        <v>18</v>
      </c>
      <c r="H28" s="111"/>
    </row>
    <row r="29" spans="2:8" s="34" customFormat="1" ht="15.75" customHeight="1" thickBot="1" x14ac:dyDescent="0.35">
      <c r="B29" s="132">
        <v>14</v>
      </c>
      <c r="C29" s="129"/>
      <c r="D29" s="38"/>
      <c r="E29" s="128">
        <v>15</v>
      </c>
      <c r="F29" s="129"/>
      <c r="G29" s="128">
        <v>16</v>
      </c>
      <c r="H29" s="130"/>
    </row>
    <row r="32" spans="2:8" s="2" customFormat="1" ht="15.6" x14ac:dyDescent="0.3">
      <c r="B32" s="106" t="s">
        <v>93</v>
      </c>
      <c r="C32" s="106"/>
      <c r="D32" s="106"/>
      <c r="E32" s="106"/>
      <c r="F32" s="106"/>
      <c r="G32" s="106"/>
      <c r="H32" s="106"/>
    </row>
    <row r="33" spans="2:8" s="2" customFormat="1" ht="15.6" x14ac:dyDescent="0.3">
      <c r="B33" s="106" t="s">
        <v>67</v>
      </c>
      <c r="C33" s="106"/>
      <c r="D33" s="106"/>
      <c r="E33" s="106"/>
      <c r="F33" s="106"/>
      <c r="G33" s="106"/>
      <c r="H33" s="106"/>
    </row>
    <row r="34" spans="2:8" s="2" customFormat="1" ht="15.6" x14ac:dyDescent="0.3">
      <c r="B34" s="106" t="s">
        <v>94</v>
      </c>
      <c r="C34" s="106"/>
      <c r="D34" s="106"/>
      <c r="E34" s="106"/>
      <c r="F34" s="106"/>
      <c r="G34" s="106"/>
      <c r="H34" s="106"/>
    </row>
    <row r="35" spans="2:8" s="2" customFormat="1" ht="16.2" thickBot="1" x14ac:dyDescent="0.35"/>
    <row r="36" spans="2:8" s="2" customFormat="1" ht="15.6" x14ac:dyDescent="0.3">
      <c r="B36" s="133">
        <v>10</v>
      </c>
      <c r="C36" s="134"/>
      <c r="D36" s="135">
        <v>9</v>
      </c>
      <c r="E36" s="148"/>
      <c r="F36" s="45"/>
      <c r="G36" s="148">
        <v>1</v>
      </c>
      <c r="H36" s="138"/>
    </row>
    <row r="37" spans="2:8" s="2" customFormat="1" ht="15.6" x14ac:dyDescent="0.3">
      <c r="B37" s="108">
        <v>12</v>
      </c>
      <c r="C37" s="109"/>
      <c r="D37" s="110">
        <v>11</v>
      </c>
      <c r="E37" s="147"/>
      <c r="F37" s="51"/>
      <c r="G37" s="147">
        <v>2</v>
      </c>
      <c r="H37" s="111"/>
    </row>
    <row r="38" spans="2:8" s="2" customFormat="1" ht="15.6" x14ac:dyDescent="0.3">
      <c r="B38" s="36"/>
      <c r="C38" s="31"/>
      <c r="D38" s="31"/>
      <c r="E38" s="41"/>
      <c r="F38" s="31"/>
      <c r="G38" s="41"/>
      <c r="H38" s="32"/>
    </row>
    <row r="39" spans="2:8" s="2" customFormat="1" ht="15.6" x14ac:dyDescent="0.3">
      <c r="B39" s="108">
        <v>14</v>
      </c>
      <c r="C39" s="109"/>
      <c r="D39" s="110">
        <v>13</v>
      </c>
      <c r="E39" s="147"/>
      <c r="F39" s="51"/>
      <c r="G39" s="147">
        <v>3</v>
      </c>
      <c r="H39" s="111"/>
    </row>
    <row r="40" spans="2:8" s="2" customFormat="1" ht="15.6" x14ac:dyDescent="0.3">
      <c r="B40" s="108">
        <v>16</v>
      </c>
      <c r="C40" s="109"/>
      <c r="D40" s="110">
        <v>15</v>
      </c>
      <c r="E40" s="147"/>
      <c r="F40" s="51"/>
      <c r="G40" s="147">
        <v>4</v>
      </c>
      <c r="H40" s="111"/>
    </row>
    <row r="41" spans="2:8" s="2" customFormat="1" ht="15.6" x14ac:dyDescent="0.3">
      <c r="B41" s="36"/>
      <c r="C41" s="31"/>
      <c r="D41" s="31"/>
      <c r="E41" s="41"/>
      <c r="F41" s="31"/>
      <c r="G41" s="41"/>
      <c r="H41" s="54"/>
    </row>
    <row r="42" spans="2:8" s="2" customFormat="1" ht="15.6" x14ac:dyDescent="0.3">
      <c r="B42" s="108">
        <v>18</v>
      </c>
      <c r="C42" s="109"/>
      <c r="D42" s="110">
        <v>17</v>
      </c>
      <c r="E42" s="147"/>
      <c r="F42" s="51"/>
      <c r="G42" s="147">
        <v>5</v>
      </c>
      <c r="H42" s="111"/>
    </row>
    <row r="43" spans="2:8" s="2" customFormat="1" ht="15.6" x14ac:dyDescent="0.3">
      <c r="B43" s="108">
        <v>20</v>
      </c>
      <c r="C43" s="109"/>
      <c r="D43" s="110">
        <v>19</v>
      </c>
      <c r="E43" s="147"/>
      <c r="F43" s="51"/>
      <c r="G43" s="147">
        <v>6</v>
      </c>
      <c r="H43" s="111"/>
    </row>
    <row r="44" spans="2:8" s="2" customFormat="1" ht="15.6" x14ac:dyDescent="0.3">
      <c r="B44" s="36"/>
      <c r="C44" s="31"/>
      <c r="D44" s="31"/>
      <c r="E44" s="41"/>
      <c r="F44" s="53"/>
      <c r="G44" s="147">
        <v>7</v>
      </c>
      <c r="H44" s="111"/>
    </row>
    <row r="45" spans="2:8" s="2" customFormat="1" ht="16.2" thickBot="1" x14ac:dyDescent="0.35">
      <c r="B45" s="143">
        <v>22</v>
      </c>
      <c r="C45" s="141"/>
      <c r="D45" s="141">
        <v>21</v>
      </c>
      <c r="E45" s="128"/>
      <c r="F45" s="51"/>
      <c r="G45" s="129">
        <v>8</v>
      </c>
      <c r="H45" s="142"/>
    </row>
  </sheetData>
  <mergeCells count="67">
    <mergeCell ref="G42:H42"/>
    <mergeCell ref="B42:C42"/>
    <mergeCell ref="D42:E42"/>
    <mergeCell ref="B43:C43"/>
    <mergeCell ref="D43:E43"/>
    <mergeCell ref="G45:H45"/>
    <mergeCell ref="B45:C45"/>
    <mergeCell ref="D45:E45"/>
    <mergeCell ref="G43:H43"/>
    <mergeCell ref="G44:H44"/>
    <mergeCell ref="G40:H40"/>
    <mergeCell ref="B40:C40"/>
    <mergeCell ref="G39:H39"/>
    <mergeCell ref="B39:C39"/>
    <mergeCell ref="D39:E39"/>
    <mergeCell ref="D40:E40"/>
    <mergeCell ref="B32:H32"/>
    <mergeCell ref="B33:H33"/>
    <mergeCell ref="B34:H34"/>
    <mergeCell ref="G37:H37"/>
    <mergeCell ref="B37:C37"/>
    <mergeCell ref="D37:E37"/>
    <mergeCell ref="G36:H36"/>
    <mergeCell ref="B36:C36"/>
    <mergeCell ref="D36:E36"/>
    <mergeCell ref="B27:C27"/>
    <mergeCell ref="B28:C28"/>
    <mergeCell ref="E28:F28"/>
    <mergeCell ref="G28:H28"/>
    <mergeCell ref="B29:C29"/>
    <mergeCell ref="E29:F29"/>
    <mergeCell ref="G29:H29"/>
    <mergeCell ref="B24:C24"/>
    <mergeCell ref="B25:C25"/>
    <mergeCell ref="E25:F25"/>
    <mergeCell ref="G25:H25"/>
    <mergeCell ref="B26:C26"/>
    <mergeCell ref="E26:F26"/>
    <mergeCell ref="G26:H26"/>
    <mergeCell ref="B21:C21"/>
    <mergeCell ref="B22:C22"/>
    <mergeCell ref="E22:F22"/>
    <mergeCell ref="G22:H22"/>
    <mergeCell ref="B23:C23"/>
    <mergeCell ref="E23:F23"/>
    <mergeCell ref="G23:H23"/>
    <mergeCell ref="G17:H17"/>
    <mergeCell ref="B18:C18"/>
    <mergeCell ref="B20:C20"/>
    <mergeCell ref="E20:F20"/>
    <mergeCell ref="G20:H20"/>
    <mergeCell ref="A1:I1"/>
    <mergeCell ref="B19:C19"/>
    <mergeCell ref="E19:F19"/>
    <mergeCell ref="G19:H19"/>
    <mergeCell ref="B3:H3"/>
    <mergeCell ref="B4:H4"/>
    <mergeCell ref="B5:H5"/>
    <mergeCell ref="B7:B14"/>
    <mergeCell ref="C7:C14"/>
    <mergeCell ref="D7:D14"/>
    <mergeCell ref="E7:E14"/>
    <mergeCell ref="F7:F14"/>
    <mergeCell ref="G7:G14"/>
    <mergeCell ref="B16:C16"/>
    <mergeCell ref="B17:C17"/>
    <mergeCell ref="E17:F1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4"/>
  <sheetViews>
    <sheetView workbookViewId="0">
      <selection activeCell="N12" sqref="N12"/>
    </sheetView>
  </sheetViews>
  <sheetFormatPr defaultRowHeight="14.4" x14ac:dyDescent="0.3"/>
  <sheetData>
    <row r="1" spans="1:9" ht="15.6" x14ac:dyDescent="0.3">
      <c r="A1" s="106" t="s">
        <v>100</v>
      </c>
      <c r="B1" s="106"/>
      <c r="C1" s="106"/>
      <c r="D1" s="106"/>
      <c r="E1" s="106"/>
      <c r="F1" s="106"/>
      <c r="G1" s="106"/>
      <c r="H1" s="106"/>
      <c r="I1" s="106"/>
    </row>
    <row r="2" spans="1:9" ht="15.6" x14ac:dyDescent="0.3">
      <c r="A2" s="2"/>
      <c r="B2" s="2"/>
      <c r="C2" s="2"/>
      <c r="D2" s="2"/>
      <c r="E2" s="2"/>
      <c r="F2" s="2"/>
      <c r="G2" s="2"/>
      <c r="H2" s="2"/>
      <c r="I2" s="2" t="s">
        <v>107</v>
      </c>
    </row>
    <row r="3" spans="1:9" s="2" customFormat="1" ht="15.6" x14ac:dyDescent="0.3">
      <c r="B3" s="106" t="s">
        <v>95</v>
      </c>
      <c r="C3" s="106"/>
      <c r="D3" s="106"/>
      <c r="E3" s="106"/>
      <c r="F3" s="106"/>
      <c r="G3" s="106"/>
      <c r="H3" s="106"/>
    </row>
    <row r="4" spans="1:9" s="2" customFormat="1" ht="15.6" x14ac:dyDescent="0.3">
      <c r="B4" s="106" t="s">
        <v>68</v>
      </c>
      <c r="C4" s="106"/>
      <c r="D4" s="106"/>
      <c r="E4" s="106"/>
      <c r="F4" s="106"/>
      <c r="G4" s="106"/>
      <c r="H4" s="106"/>
    </row>
    <row r="5" spans="1:9" s="2" customFormat="1" ht="15.6" x14ac:dyDescent="0.3">
      <c r="B5" s="106" t="s">
        <v>96</v>
      </c>
      <c r="C5" s="106"/>
      <c r="D5" s="106"/>
      <c r="E5" s="106"/>
      <c r="F5" s="106"/>
      <c r="G5" s="106"/>
      <c r="H5" s="106"/>
    </row>
    <row r="6" spans="1:9" s="2" customFormat="1" ht="16.2" thickBot="1" x14ac:dyDescent="0.35"/>
    <row r="7" spans="1:9" s="2" customFormat="1" ht="15.6" x14ac:dyDescent="0.3">
      <c r="B7" s="133">
        <v>10</v>
      </c>
      <c r="C7" s="134"/>
      <c r="D7" s="135">
        <v>9</v>
      </c>
      <c r="E7" s="148"/>
      <c r="F7" s="45"/>
      <c r="G7" s="148">
        <v>1</v>
      </c>
      <c r="H7" s="138"/>
    </row>
    <row r="8" spans="1:9" s="2" customFormat="1" ht="15.6" x14ac:dyDescent="0.3">
      <c r="B8" s="108">
        <v>12</v>
      </c>
      <c r="C8" s="109"/>
      <c r="D8" s="110">
        <v>11</v>
      </c>
      <c r="E8" s="147"/>
      <c r="F8" s="51"/>
      <c r="G8" s="147">
        <v>2</v>
      </c>
      <c r="H8" s="111"/>
    </row>
    <row r="9" spans="1:9" s="2" customFormat="1" ht="15.6" x14ac:dyDescent="0.3">
      <c r="B9" s="36"/>
      <c r="C9" s="31"/>
      <c r="D9" s="31"/>
      <c r="E9" s="41"/>
      <c r="F9" s="31"/>
      <c r="G9" s="41"/>
      <c r="H9" s="63"/>
    </row>
    <row r="10" spans="1:9" s="2" customFormat="1" ht="15.6" x14ac:dyDescent="0.3">
      <c r="B10" s="108">
        <v>14</v>
      </c>
      <c r="C10" s="109"/>
      <c r="D10" s="110">
        <v>13</v>
      </c>
      <c r="E10" s="147"/>
      <c r="F10" s="51"/>
      <c r="G10" s="147">
        <v>3</v>
      </c>
      <c r="H10" s="111"/>
    </row>
    <row r="11" spans="1:9" s="2" customFormat="1" ht="15.6" x14ac:dyDescent="0.3">
      <c r="B11" s="108">
        <v>16</v>
      </c>
      <c r="C11" s="109"/>
      <c r="D11" s="110">
        <v>15</v>
      </c>
      <c r="E11" s="147"/>
      <c r="F11" s="51"/>
      <c r="G11" s="147">
        <v>4</v>
      </c>
      <c r="H11" s="111"/>
    </row>
    <row r="12" spans="1:9" s="2" customFormat="1" ht="15.6" x14ac:dyDescent="0.3">
      <c r="B12" s="36"/>
      <c r="C12" s="31"/>
      <c r="D12" s="31"/>
      <c r="E12" s="41"/>
      <c r="F12" s="31"/>
      <c r="G12" s="41"/>
      <c r="H12" s="63"/>
    </row>
    <row r="13" spans="1:9" s="2" customFormat="1" ht="15.6" x14ac:dyDescent="0.3">
      <c r="B13" s="108">
        <v>18</v>
      </c>
      <c r="C13" s="109"/>
      <c r="D13" s="110">
        <v>17</v>
      </c>
      <c r="E13" s="147"/>
      <c r="F13" s="51"/>
      <c r="G13" s="147">
        <v>5</v>
      </c>
      <c r="H13" s="111"/>
    </row>
    <row r="14" spans="1:9" s="2" customFormat="1" ht="15.6" x14ac:dyDescent="0.3">
      <c r="B14" s="108">
        <v>20</v>
      </c>
      <c r="C14" s="109"/>
      <c r="D14" s="110">
        <v>19</v>
      </c>
      <c r="E14" s="147"/>
      <c r="F14" s="51"/>
      <c r="G14" s="147">
        <v>6</v>
      </c>
      <c r="H14" s="111"/>
    </row>
    <row r="15" spans="1:9" s="2" customFormat="1" ht="15.6" x14ac:dyDescent="0.3">
      <c r="B15" s="36"/>
      <c r="C15" s="31"/>
      <c r="D15" s="31"/>
      <c r="E15" s="41"/>
      <c r="F15" s="31"/>
      <c r="G15" s="41"/>
      <c r="H15" s="63"/>
    </row>
    <row r="16" spans="1:9" s="2" customFormat="1" ht="15.6" x14ac:dyDescent="0.3">
      <c r="B16" s="149">
        <v>22</v>
      </c>
      <c r="C16" s="150"/>
      <c r="D16" s="150">
        <v>21</v>
      </c>
      <c r="E16" s="150"/>
      <c r="F16" s="51"/>
      <c r="G16" s="147">
        <v>7</v>
      </c>
      <c r="H16" s="111"/>
    </row>
    <row r="17" spans="2:8" ht="16.2" thickBot="1" x14ac:dyDescent="0.35">
      <c r="B17" s="143">
        <v>23</v>
      </c>
      <c r="C17" s="141"/>
      <c r="D17" s="61"/>
      <c r="E17" s="61"/>
      <c r="F17" s="62"/>
      <c r="G17" s="128">
        <v>8</v>
      </c>
      <c r="H17" s="130"/>
    </row>
    <row r="20" spans="2:8" s="2" customFormat="1" ht="15.6" x14ac:dyDescent="0.3">
      <c r="B20" s="106" t="s">
        <v>97</v>
      </c>
      <c r="C20" s="106"/>
      <c r="D20" s="106"/>
      <c r="E20" s="106"/>
      <c r="F20" s="106"/>
      <c r="G20" s="106"/>
      <c r="H20" s="106"/>
    </row>
    <row r="21" spans="2:8" s="2" customFormat="1" ht="15.6" x14ac:dyDescent="0.3">
      <c r="B21" s="106" t="s">
        <v>68</v>
      </c>
      <c r="C21" s="106"/>
      <c r="D21" s="106"/>
      <c r="E21" s="106"/>
      <c r="F21" s="106"/>
      <c r="G21" s="106"/>
      <c r="H21" s="106"/>
    </row>
    <row r="22" spans="2:8" s="2" customFormat="1" ht="15.6" x14ac:dyDescent="0.3">
      <c r="B22" s="106" t="s">
        <v>98</v>
      </c>
      <c r="C22" s="106"/>
      <c r="D22" s="106"/>
      <c r="E22" s="106"/>
      <c r="F22" s="106"/>
      <c r="G22" s="106"/>
      <c r="H22" s="106"/>
    </row>
    <row r="23" spans="2:8" s="2" customFormat="1" ht="16.2" thickBot="1" x14ac:dyDescent="0.35"/>
    <row r="24" spans="2:8" s="2" customFormat="1" ht="15.6" x14ac:dyDescent="0.3">
      <c r="B24" s="133">
        <v>10</v>
      </c>
      <c r="C24" s="134"/>
      <c r="D24" s="135">
        <v>9</v>
      </c>
      <c r="E24" s="148"/>
      <c r="F24" s="45"/>
      <c r="G24" s="148">
        <v>1</v>
      </c>
      <c r="H24" s="138"/>
    </row>
    <row r="25" spans="2:8" s="2" customFormat="1" ht="15.6" x14ac:dyDescent="0.3">
      <c r="B25" s="108">
        <v>12</v>
      </c>
      <c r="C25" s="109"/>
      <c r="D25" s="110">
        <v>11</v>
      </c>
      <c r="E25" s="147"/>
      <c r="F25" s="51"/>
      <c r="G25" s="147">
        <v>2</v>
      </c>
      <c r="H25" s="111"/>
    </row>
    <row r="26" spans="2:8" s="2" customFormat="1" ht="15.6" x14ac:dyDescent="0.3">
      <c r="B26" s="36"/>
      <c r="C26" s="31"/>
      <c r="D26" s="31"/>
      <c r="E26" s="41"/>
      <c r="F26" s="31"/>
      <c r="G26" s="41"/>
      <c r="H26" s="63"/>
    </row>
    <row r="27" spans="2:8" s="2" customFormat="1" ht="15.6" x14ac:dyDescent="0.3">
      <c r="B27" s="108">
        <v>14</v>
      </c>
      <c r="C27" s="109"/>
      <c r="D27" s="110">
        <v>13</v>
      </c>
      <c r="E27" s="147"/>
      <c r="F27" s="51"/>
      <c r="G27" s="147">
        <v>3</v>
      </c>
      <c r="H27" s="111"/>
    </row>
    <row r="28" spans="2:8" s="2" customFormat="1" ht="15.6" x14ac:dyDescent="0.3">
      <c r="B28" s="108">
        <v>16</v>
      </c>
      <c r="C28" s="109"/>
      <c r="D28" s="110">
        <v>15</v>
      </c>
      <c r="E28" s="147"/>
      <c r="F28" s="51"/>
      <c r="G28" s="147">
        <v>4</v>
      </c>
      <c r="H28" s="111"/>
    </row>
    <row r="29" spans="2:8" s="2" customFormat="1" ht="15.6" x14ac:dyDescent="0.3">
      <c r="B29" s="36"/>
      <c r="C29" s="31"/>
      <c r="D29" s="31"/>
      <c r="E29" s="41"/>
      <c r="F29" s="31"/>
      <c r="G29" s="41"/>
      <c r="H29" s="63"/>
    </row>
    <row r="30" spans="2:8" s="2" customFormat="1" ht="15.6" x14ac:dyDescent="0.3">
      <c r="B30" s="108">
        <v>18</v>
      </c>
      <c r="C30" s="109"/>
      <c r="D30" s="110">
        <v>17</v>
      </c>
      <c r="E30" s="147"/>
      <c r="F30" s="51"/>
      <c r="G30" s="147">
        <v>5</v>
      </c>
      <c r="H30" s="111"/>
    </row>
    <row r="31" spans="2:8" s="2" customFormat="1" ht="15.6" x14ac:dyDescent="0.3">
      <c r="B31" s="108">
        <v>20</v>
      </c>
      <c r="C31" s="109"/>
      <c r="D31" s="110">
        <v>19</v>
      </c>
      <c r="E31" s="147"/>
      <c r="F31" s="51"/>
      <c r="G31" s="147">
        <v>6</v>
      </c>
      <c r="H31" s="111"/>
    </row>
    <row r="32" spans="2:8" s="2" customFormat="1" ht="15.6" x14ac:dyDescent="0.3">
      <c r="B32" s="36"/>
      <c r="C32" s="31"/>
      <c r="D32" s="31"/>
      <c r="E32" s="41"/>
      <c r="F32" s="31"/>
      <c r="G32" s="41"/>
      <c r="H32" s="63"/>
    </row>
    <row r="33" spans="2:8" s="2" customFormat="1" ht="15.6" x14ac:dyDescent="0.3">
      <c r="B33" s="149">
        <v>22</v>
      </c>
      <c r="C33" s="150"/>
      <c r="D33" s="150">
        <v>21</v>
      </c>
      <c r="E33" s="150"/>
      <c r="F33" s="51"/>
      <c r="G33" s="147">
        <v>7</v>
      </c>
      <c r="H33" s="111"/>
    </row>
    <row r="34" spans="2:8" ht="16.2" thickBot="1" x14ac:dyDescent="0.35">
      <c r="B34" s="143">
        <v>23</v>
      </c>
      <c r="C34" s="141"/>
      <c r="D34" s="61"/>
      <c r="E34" s="61"/>
      <c r="F34" s="62"/>
      <c r="G34" s="128">
        <v>8</v>
      </c>
      <c r="H34" s="130"/>
    </row>
  </sheetData>
  <mergeCells count="53">
    <mergeCell ref="B34:C34"/>
    <mergeCell ref="G34:H34"/>
    <mergeCell ref="B31:C31"/>
    <mergeCell ref="D31:E31"/>
    <mergeCell ref="G31:H31"/>
    <mergeCell ref="B33:C33"/>
    <mergeCell ref="D33:E33"/>
    <mergeCell ref="G33:H33"/>
    <mergeCell ref="B28:C28"/>
    <mergeCell ref="D28:E28"/>
    <mergeCell ref="G28:H28"/>
    <mergeCell ref="B30:C30"/>
    <mergeCell ref="D30:E30"/>
    <mergeCell ref="G30:H30"/>
    <mergeCell ref="B25:C25"/>
    <mergeCell ref="D25:E25"/>
    <mergeCell ref="G25:H25"/>
    <mergeCell ref="B27:C27"/>
    <mergeCell ref="D27:E27"/>
    <mergeCell ref="G27:H27"/>
    <mergeCell ref="B24:C24"/>
    <mergeCell ref="D24:E24"/>
    <mergeCell ref="G24:H24"/>
    <mergeCell ref="B14:C14"/>
    <mergeCell ref="D14:E14"/>
    <mergeCell ref="G14:H14"/>
    <mergeCell ref="G16:H16"/>
    <mergeCell ref="B16:C16"/>
    <mergeCell ref="D16:E16"/>
    <mergeCell ref="B17:C17"/>
    <mergeCell ref="G17:H17"/>
    <mergeCell ref="B20:H20"/>
    <mergeCell ref="B21:H21"/>
    <mergeCell ref="B22:H22"/>
    <mergeCell ref="B11:C11"/>
    <mergeCell ref="D11:E11"/>
    <mergeCell ref="G11:H11"/>
    <mergeCell ref="B13:C13"/>
    <mergeCell ref="D13:E13"/>
    <mergeCell ref="G13:H13"/>
    <mergeCell ref="B8:C8"/>
    <mergeCell ref="D8:E8"/>
    <mergeCell ref="G8:H8"/>
    <mergeCell ref="B10:C10"/>
    <mergeCell ref="D10:E10"/>
    <mergeCell ref="G10:H10"/>
    <mergeCell ref="A1:I1"/>
    <mergeCell ref="B3:H3"/>
    <mergeCell ref="B4:H4"/>
    <mergeCell ref="B5:H5"/>
    <mergeCell ref="B7:C7"/>
    <mergeCell ref="D7:E7"/>
    <mergeCell ref="G7:H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6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E5:F5"/>
    <mergeCell ref="G5:H5"/>
    <mergeCell ref="C7:C14"/>
    <mergeCell ref="D7:D14"/>
    <mergeCell ref="E7:E14"/>
    <mergeCell ref="F7:F14"/>
    <mergeCell ref="G7:G14"/>
    <mergeCell ref="H7:H14"/>
    <mergeCell ref="B3:C3"/>
    <mergeCell ref="E4:F4"/>
    <mergeCell ref="G4:H4"/>
    <mergeCell ref="B1:C1"/>
    <mergeCell ref="E1:F1"/>
    <mergeCell ref="G1:H1"/>
    <mergeCell ref="B2:C2"/>
    <mergeCell ref="E2:F2"/>
    <mergeCell ref="G2:H2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H7:H14"/>
    <mergeCell ref="B2:C2"/>
    <mergeCell ref="E2:F2"/>
    <mergeCell ref="B3:C3"/>
    <mergeCell ref="E4:F4"/>
    <mergeCell ref="G4:H4"/>
    <mergeCell ref="C7:C14"/>
    <mergeCell ref="D7:D14"/>
    <mergeCell ref="E7:E14"/>
    <mergeCell ref="F7:F14"/>
    <mergeCell ref="G7:G14"/>
    <mergeCell ref="G1:H1"/>
    <mergeCell ref="G2:H2"/>
    <mergeCell ref="B1:C1"/>
    <mergeCell ref="E1:F1"/>
    <mergeCell ref="E5:F5"/>
    <mergeCell ref="G5:H5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33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7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7">
    <mergeCell ref="H7:H14"/>
    <mergeCell ref="C7:C14"/>
    <mergeCell ref="D7:D14"/>
    <mergeCell ref="E7:E14"/>
    <mergeCell ref="F7:F14"/>
    <mergeCell ref="G7:G14"/>
    <mergeCell ref="B3:C3"/>
    <mergeCell ref="E4:F4"/>
    <mergeCell ref="G4:H4"/>
    <mergeCell ref="E5:F5"/>
    <mergeCell ref="G5:H5"/>
    <mergeCell ref="B1:C1"/>
    <mergeCell ref="E1:F1"/>
    <mergeCell ref="G1:H1"/>
    <mergeCell ref="B2:C2"/>
    <mergeCell ref="E2:F2"/>
    <mergeCell ref="G2:H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10</v>
      </c>
      <c r="C1" s="109"/>
      <c r="E1" s="110">
        <v>24</v>
      </c>
      <c r="F1" s="109"/>
      <c r="G1" s="110">
        <v>25</v>
      </c>
      <c r="H1" s="111"/>
    </row>
    <row r="2" spans="2:8" x14ac:dyDescent="0.3">
      <c r="B2" s="108">
        <v>11</v>
      </c>
      <c r="C2" s="109"/>
      <c r="E2" s="9"/>
      <c r="F2" s="9"/>
      <c r="G2" s="9"/>
      <c r="H2" s="48"/>
    </row>
    <row r="3" spans="2:8" x14ac:dyDescent="0.3">
      <c r="B3" s="35"/>
      <c r="E3" s="110">
        <v>26</v>
      </c>
      <c r="F3" s="109"/>
      <c r="G3" s="110">
        <v>27</v>
      </c>
      <c r="H3" s="111"/>
    </row>
    <row r="4" spans="2:8" x14ac:dyDescent="0.3">
      <c r="B4" s="36"/>
      <c r="E4" s="9"/>
      <c r="F4" s="9"/>
      <c r="G4" s="9"/>
      <c r="H4" s="48"/>
    </row>
    <row r="5" spans="2:8" x14ac:dyDescent="0.3">
      <c r="B5" s="118" t="s">
        <v>121</v>
      </c>
      <c r="C5" s="112" t="s">
        <v>122</v>
      </c>
      <c r="D5" s="112" t="s">
        <v>123</v>
      </c>
      <c r="E5" s="112" t="s">
        <v>124</v>
      </c>
      <c r="F5" s="112" t="s">
        <v>125</v>
      </c>
      <c r="G5" s="115" t="s">
        <v>126</v>
      </c>
      <c r="H5" s="36"/>
    </row>
    <row r="6" spans="2:8" x14ac:dyDescent="0.3">
      <c r="B6" s="119"/>
      <c r="C6" s="113"/>
      <c r="D6" s="113"/>
      <c r="E6" s="113"/>
      <c r="F6" s="113"/>
      <c r="G6" s="116"/>
      <c r="H6" s="36"/>
    </row>
    <row r="7" spans="2:8" x14ac:dyDescent="0.3">
      <c r="B7" s="119"/>
      <c r="C7" s="113"/>
      <c r="D7" s="113"/>
      <c r="E7" s="113"/>
      <c r="F7" s="113"/>
      <c r="G7" s="116"/>
      <c r="H7" s="36"/>
    </row>
    <row r="8" spans="2:8" x14ac:dyDescent="0.3">
      <c r="B8" s="119"/>
      <c r="C8" s="113"/>
      <c r="D8" s="113"/>
      <c r="E8" s="113"/>
      <c r="F8" s="113"/>
      <c r="G8" s="116"/>
      <c r="H8" s="76"/>
    </row>
    <row r="9" spans="2:8" x14ac:dyDescent="0.3">
      <c r="B9" s="119"/>
      <c r="C9" s="113"/>
      <c r="D9" s="113"/>
      <c r="E9" s="113"/>
      <c r="F9" s="113"/>
      <c r="G9" s="116"/>
      <c r="H9" s="76"/>
    </row>
    <row r="10" spans="2:8" x14ac:dyDescent="0.3">
      <c r="B10" s="119"/>
      <c r="C10" s="113"/>
      <c r="D10" s="113"/>
      <c r="E10" s="113"/>
      <c r="F10" s="113"/>
      <c r="G10" s="116"/>
      <c r="H10" s="76"/>
    </row>
    <row r="11" spans="2:8" x14ac:dyDescent="0.3">
      <c r="B11" s="119"/>
      <c r="C11" s="113"/>
      <c r="D11" s="113"/>
      <c r="E11" s="113"/>
      <c r="F11" s="113"/>
      <c r="G11" s="116"/>
      <c r="H11" s="76"/>
    </row>
    <row r="12" spans="2:8" ht="16.2" thickBot="1" x14ac:dyDescent="0.35">
      <c r="B12" s="120"/>
      <c r="C12" s="114"/>
      <c r="D12" s="114"/>
      <c r="E12" s="114"/>
      <c r="F12" s="114"/>
      <c r="G12" s="117"/>
      <c r="H12" s="7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2">
    <mergeCell ref="B2:C2"/>
    <mergeCell ref="E1:F1"/>
    <mergeCell ref="G1:H1"/>
    <mergeCell ref="B5:B12"/>
    <mergeCell ref="B1:C1"/>
    <mergeCell ref="E3:F3"/>
    <mergeCell ref="G3:H3"/>
    <mergeCell ref="C5:C12"/>
    <mergeCell ref="D5:D12"/>
    <mergeCell ref="E5:E12"/>
    <mergeCell ref="F5:F12"/>
    <mergeCell ref="G5:G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47"/>
  <sheetViews>
    <sheetView tabSelected="1" workbookViewId="0">
      <selection activeCell="G33" sqref="G33:G34"/>
    </sheetView>
  </sheetViews>
  <sheetFormatPr defaultRowHeight="14.4" x14ac:dyDescent="0.3"/>
  <sheetData>
    <row r="1" spans="2:17" s="2" customFormat="1" ht="15.6" x14ac:dyDescent="0.3">
      <c r="B1" s="108">
        <v>7</v>
      </c>
      <c r="C1" s="109"/>
      <c r="E1" s="110">
        <v>20</v>
      </c>
      <c r="F1" s="109"/>
      <c r="G1" s="110">
        <v>21</v>
      </c>
      <c r="H1" s="111"/>
      <c r="I1"/>
      <c r="J1"/>
      <c r="K1"/>
      <c r="L1"/>
      <c r="M1"/>
      <c r="N1"/>
      <c r="O1"/>
      <c r="P1"/>
      <c r="Q1"/>
    </row>
    <row r="2" spans="2:17" s="2" customFormat="1" ht="15.6" x14ac:dyDescent="0.3">
      <c r="B2" s="108">
        <v>8</v>
      </c>
      <c r="C2" s="109"/>
      <c r="H2" s="32"/>
      <c r="I2"/>
      <c r="J2"/>
      <c r="K2"/>
      <c r="L2"/>
      <c r="M2"/>
      <c r="N2"/>
      <c r="O2"/>
      <c r="P2"/>
      <c r="Q2"/>
    </row>
    <row r="3" spans="2:17" s="2" customFormat="1" ht="15.6" x14ac:dyDescent="0.3">
      <c r="B3" s="108">
        <v>9</v>
      </c>
      <c r="C3" s="109"/>
      <c r="E3" s="110">
        <v>22</v>
      </c>
      <c r="F3" s="109"/>
      <c r="G3" s="110">
        <v>23</v>
      </c>
      <c r="H3" s="111"/>
      <c r="I3"/>
      <c r="J3"/>
      <c r="K3"/>
      <c r="L3"/>
      <c r="M3"/>
      <c r="N3"/>
      <c r="O3"/>
      <c r="P3"/>
      <c r="Q3"/>
    </row>
    <row r="4" spans="2:17" s="2" customFormat="1" ht="15.6" x14ac:dyDescent="0.3">
      <c r="B4" s="108">
        <v>10</v>
      </c>
      <c r="C4" s="109"/>
      <c r="E4" s="110">
        <v>24</v>
      </c>
      <c r="F4" s="109"/>
      <c r="G4" s="110">
        <v>25</v>
      </c>
      <c r="H4" s="111"/>
      <c r="I4"/>
      <c r="J4"/>
      <c r="K4"/>
      <c r="L4"/>
      <c r="M4"/>
      <c r="N4"/>
      <c r="O4"/>
      <c r="P4"/>
      <c r="Q4"/>
    </row>
    <row r="5" spans="2:17" s="2" customFormat="1" ht="15.6" x14ac:dyDescent="0.3">
      <c r="B5" s="108">
        <v>11</v>
      </c>
      <c r="C5" s="109"/>
      <c r="E5" s="9"/>
      <c r="F5" s="9"/>
      <c r="G5" s="9"/>
      <c r="H5" s="48"/>
      <c r="I5"/>
      <c r="J5"/>
      <c r="K5"/>
      <c r="L5"/>
      <c r="M5"/>
      <c r="N5"/>
      <c r="O5"/>
      <c r="P5"/>
      <c r="Q5"/>
    </row>
    <row r="6" spans="2:17" s="2" customFormat="1" ht="15.6" x14ac:dyDescent="0.3">
      <c r="B6" s="36"/>
      <c r="E6" s="9"/>
      <c r="F6" s="9"/>
      <c r="G6" s="9"/>
      <c r="H6" s="48"/>
      <c r="I6"/>
      <c r="J6"/>
      <c r="K6"/>
      <c r="L6"/>
      <c r="M6"/>
      <c r="N6"/>
      <c r="O6"/>
      <c r="P6"/>
      <c r="Q6"/>
    </row>
    <row r="7" spans="2:17" s="2" customFormat="1" ht="15.6" x14ac:dyDescent="0.3">
      <c r="B7" s="118" t="s">
        <v>55</v>
      </c>
      <c r="C7" s="112" t="s">
        <v>59</v>
      </c>
      <c r="D7" s="112" t="s">
        <v>58</v>
      </c>
      <c r="E7" s="112" t="s">
        <v>57</v>
      </c>
      <c r="F7" s="112" t="s">
        <v>56</v>
      </c>
      <c r="G7" s="115" t="s">
        <v>120</v>
      </c>
      <c r="H7" s="36"/>
      <c r="I7"/>
      <c r="J7"/>
      <c r="K7"/>
      <c r="L7"/>
      <c r="M7"/>
      <c r="N7"/>
      <c r="O7"/>
      <c r="P7"/>
      <c r="Q7"/>
    </row>
    <row r="8" spans="2:17" s="2" customFormat="1" ht="15.6" x14ac:dyDescent="0.3">
      <c r="B8" s="119"/>
      <c r="C8" s="113"/>
      <c r="D8" s="113"/>
      <c r="E8" s="113"/>
      <c r="F8" s="113"/>
      <c r="G8" s="116"/>
      <c r="H8" s="36"/>
      <c r="I8"/>
      <c r="J8"/>
      <c r="K8"/>
      <c r="L8"/>
      <c r="M8"/>
      <c r="N8"/>
      <c r="O8"/>
      <c r="P8"/>
      <c r="Q8"/>
    </row>
    <row r="9" spans="2:17" s="2" customFormat="1" ht="15.6" x14ac:dyDescent="0.3">
      <c r="B9" s="119"/>
      <c r="C9" s="113"/>
      <c r="D9" s="113"/>
      <c r="E9" s="113"/>
      <c r="F9" s="113"/>
      <c r="G9" s="116"/>
      <c r="H9" s="36"/>
      <c r="I9"/>
      <c r="J9"/>
      <c r="K9"/>
      <c r="L9"/>
      <c r="M9"/>
      <c r="N9"/>
      <c r="O9"/>
      <c r="P9"/>
      <c r="Q9"/>
    </row>
    <row r="10" spans="2:17" s="2" customFormat="1" ht="15.6" x14ac:dyDescent="0.3">
      <c r="B10" s="119"/>
      <c r="C10" s="113"/>
      <c r="D10" s="113"/>
      <c r="E10" s="113"/>
      <c r="F10" s="113"/>
      <c r="G10" s="116"/>
      <c r="H10" s="76"/>
      <c r="I10"/>
      <c r="J10"/>
      <c r="K10"/>
      <c r="L10"/>
      <c r="M10"/>
      <c r="N10"/>
      <c r="O10"/>
      <c r="P10"/>
      <c r="Q10"/>
    </row>
    <row r="11" spans="2:17" s="2" customFormat="1" ht="15.6" x14ac:dyDescent="0.3">
      <c r="B11" s="119"/>
      <c r="C11" s="113"/>
      <c r="D11" s="113"/>
      <c r="E11" s="113"/>
      <c r="F11" s="113"/>
      <c r="G11" s="116"/>
      <c r="H11" s="76"/>
      <c r="I11"/>
      <c r="J11"/>
      <c r="K11"/>
      <c r="L11"/>
      <c r="M11"/>
      <c r="N11"/>
      <c r="O11"/>
      <c r="P11"/>
      <c r="Q11"/>
    </row>
    <row r="12" spans="2:17" s="2" customFormat="1" ht="15.6" x14ac:dyDescent="0.3">
      <c r="B12" s="119"/>
      <c r="C12" s="113"/>
      <c r="D12" s="113"/>
      <c r="E12" s="113"/>
      <c r="F12" s="113"/>
      <c r="G12" s="116"/>
      <c r="H12" s="76"/>
      <c r="I12"/>
      <c r="J12"/>
      <c r="K12"/>
      <c r="L12"/>
      <c r="M12"/>
      <c r="N12"/>
      <c r="O12"/>
      <c r="P12"/>
      <c r="Q12"/>
    </row>
    <row r="13" spans="2:17" s="2" customFormat="1" ht="15.6" x14ac:dyDescent="0.3">
      <c r="B13" s="119"/>
      <c r="C13" s="113"/>
      <c r="D13" s="113"/>
      <c r="E13" s="113"/>
      <c r="F13" s="113"/>
      <c r="G13" s="116"/>
      <c r="H13" s="76"/>
      <c r="I13"/>
      <c r="J13"/>
      <c r="K13"/>
      <c r="L13"/>
      <c r="M13"/>
      <c r="N13"/>
      <c r="O13"/>
      <c r="P13"/>
      <c r="Q13"/>
    </row>
    <row r="14" spans="2:17" s="2" customFormat="1" ht="16.2" thickBot="1" x14ac:dyDescent="0.35">
      <c r="B14" s="120"/>
      <c r="C14" s="114"/>
      <c r="D14" s="114"/>
      <c r="E14" s="114"/>
      <c r="F14" s="114"/>
      <c r="G14" s="117"/>
      <c r="H14" s="77"/>
      <c r="I14"/>
      <c r="J14"/>
      <c r="K14"/>
      <c r="L14"/>
      <c r="M14"/>
      <c r="N14"/>
      <c r="O14"/>
      <c r="P14"/>
      <c r="Q14"/>
    </row>
    <row r="43" spans="2:7" x14ac:dyDescent="0.3">
      <c r="G43" t="s">
        <v>135</v>
      </c>
    </row>
    <row r="47" spans="2:7" x14ac:dyDescent="0.3">
      <c r="B47" s="154" t="s">
        <v>134</v>
      </c>
      <c r="C47" s="154"/>
      <c r="D47" s="154"/>
    </row>
  </sheetData>
  <mergeCells count="17">
    <mergeCell ref="B4:C4"/>
    <mergeCell ref="E4:F4"/>
    <mergeCell ref="G4:H4"/>
    <mergeCell ref="F7:F14"/>
    <mergeCell ref="G7:G14"/>
    <mergeCell ref="B5:C5"/>
    <mergeCell ref="B7:B14"/>
    <mergeCell ref="C7:C14"/>
    <mergeCell ref="D7:D14"/>
    <mergeCell ref="E7:E14"/>
    <mergeCell ref="B1:C1"/>
    <mergeCell ref="E1:F1"/>
    <mergeCell ref="G1:H1"/>
    <mergeCell ref="B2:C2"/>
    <mergeCell ref="B3:C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47"/>
  <sheetViews>
    <sheetView tabSelected="1" workbookViewId="0">
      <selection activeCell="G33" sqref="G33:G34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2:8" x14ac:dyDescent="0.3">
      <c r="B1" s="108">
        <v>6</v>
      </c>
      <c r="C1" s="109"/>
      <c r="E1" s="110">
        <v>16</v>
      </c>
      <c r="F1" s="109"/>
      <c r="G1" s="110">
        <v>15</v>
      </c>
      <c r="H1" s="111"/>
    </row>
    <row r="2" spans="2:8" x14ac:dyDescent="0.3">
      <c r="B2" s="108">
        <v>7</v>
      </c>
      <c r="C2" s="109"/>
      <c r="E2" s="110">
        <v>18</v>
      </c>
      <c r="F2" s="109"/>
      <c r="G2" s="110">
        <v>17</v>
      </c>
      <c r="H2" s="111"/>
    </row>
    <row r="3" spans="2:8" x14ac:dyDescent="0.3">
      <c r="B3" s="108">
        <v>8</v>
      </c>
      <c r="C3" s="109"/>
      <c r="H3" s="32"/>
    </row>
    <row r="4" spans="2:8" x14ac:dyDescent="0.3">
      <c r="B4" s="108">
        <v>35</v>
      </c>
      <c r="C4" s="109"/>
      <c r="E4" s="110">
        <v>20</v>
      </c>
      <c r="F4" s="109"/>
      <c r="G4" s="110">
        <v>19</v>
      </c>
      <c r="H4" s="111"/>
    </row>
    <row r="5" spans="2:8" x14ac:dyDescent="0.3">
      <c r="E5" s="110">
        <v>22</v>
      </c>
      <c r="F5" s="109"/>
      <c r="G5" s="110">
        <v>21</v>
      </c>
      <c r="H5" s="111"/>
    </row>
    <row r="6" spans="2:8" x14ac:dyDescent="0.3">
      <c r="H6" s="32"/>
    </row>
    <row r="7" spans="2:8" x14ac:dyDescent="0.3">
      <c r="B7" s="53"/>
      <c r="C7" s="112" t="s">
        <v>52</v>
      </c>
      <c r="D7" s="112" t="s">
        <v>51</v>
      </c>
      <c r="E7" s="112" t="s">
        <v>50</v>
      </c>
      <c r="F7" s="112" t="s">
        <v>49</v>
      </c>
      <c r="G7" s="112" t="s">
        <v>48</v>
      </c>
      <c r="H7" s="115" t="s">
        <v>47</v>
      </c>
    </row>
    <row r="8" spans="2:8" x14ac:dyDescent="0.3">
      <c r="B8" s="73"/>
      <c r="C8" s="113"/>
      <c r="D8" s="113"/>
      <c r="E8" s="113"/>
      <c r="F8" s="113"/>
      <c r="G8" s="113"/>
      <c r="H8" s="116"/>
    </row>
    <row r="9" spans="2:8" x14ac:dyDescent="0.3">
      <c r="B9" s="73"/>
      <c r="C9" s="113"/>
      <c r="D9" s="113"/>
      <c r="E9" s="113"/>
      <c r="F9" s="113"/>
      <c r="G9" s="113"/>
      <c r="H9" s="116"/>
    </row>
    <row r="10" spans="2:8" x14ac:dyDescent="0.3">
      <c r="B10" s="73"/>
      <c r="C10" s="113"/>
      <c r="D10" s="113"/>
      <c r="E10" s="113"/>
      <c r="F10" s="113"/>
      <c r="G10" s="113"/>
      <c r="H10" s="116"/>
    </row>
    <row r="11" spans="2:8" x14ac:dyDescent="0.3">
      <c r="B11" s="73"/>
      <c r="C11" s="113"/>
      <c r="D11" s="113"/>
      <c r="E11" s="113"/>
      <c r="F11" s="113"/>
      <c r="G11" s="113"/>
      <c r="H11" s="116"/>
    </row>
    <row r="12" spans="2:8" x14ac:dyDescent="0.3">
      <c r="B12" s="73"/>
      <c r="C12" s="113"/>
      <c r="D12" s="113"/>
      <c r="E12" s="113"/>
      <c r="F12" s="113"/>
      <c r="G12" s="113"/>
      <c r="H12" s="116"/>
    </row>
    <row r="13" spans="2:8" x14ac:dyDescent="0.3">
      <c r="B13" s="73"/>
      <c r="C13" s="113"/>
      <c r="D13" s="113"/>
      <c r="E13" s="113"/>
      <c r="F13" s="113"/>
      <c r="G13" s="113"/>
      <c r="H13" s="116"/>
    </row>
    <row r="14" spans="2:8" ht="16.2" thickBot="1" x14ac:dyDescent="0.35">
      <c r="B14" s="74"/>
      <c r="C14" s="114"/>
      <c r="D14" s="114"/>
      <c r="E14" s="114"/>
      <c r="F14" s="114"/>
      <c r="G14" s="114"/>
      <c r="H14" s="117"/>
    </row>
    <row r="43" spans="2:7" x14ac:dyDescent="0.3">
      <c r="G43" s="2" t="s">
        <v>135</v>
      </c>
    </row>
    <row r="47" spans="2:7" x14ac:dyDescent="0.3">
      <c r="B47" s="155" t="s">
        <v>134</v>
      </c>
      <c r="C47" s="155"/>
      <c r="D47" s="155"/>
    </row>
  </sheetData>
  <mergeCells count="18">
    <mergeCell ref="B3:C3"/>
    <mergeCell ref="B4:C4"/>
    <mergeCell ref="E5:F5"/>
    <mergeCell ref="G5:H5"/>
    <mergeCell ref="E4:F4"/>
    <mergeCell ref="G4:H4"/>
    <mergeCell ref="C7:C14"/>
    <mergeCell ref="D7:D14"/>
    <mergeCell ref="E7:E14"/>
    <mergeCell ref="F7:F14"/>
    <mergeCell ref="G7:G14"/>
    <mergeCell ref="H7:H14"/>
    <mergeCell ref="G2:H2"/>
    <mergeCell ref="E2:F2"/>
    <mergeCell ref="B1:C1"/>
    <mergeCell ref="B2:C2"/>
    <mergeCell ref="E1:F1"/>
    <mergeCell ref="G1:H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7"/>
  <sheetViews>
    <sheetView tabSelected="1" workbookViewId="0">
      <selection activeCell="G33" sqref="G33:G34"/>
    </sheetView>
  </sheetViews>
  <sheetFormatPr defaultRowHeight="14.4" x14ac:dyDescent="0.3"/>
  <sheetData>
    <row r="1" spans="2:8" s="2" customFormat="1" ht="15.6" x14ac:dyDescent="0.3">
      <c r="B1" s="126"/>
      <c r="C1" s="127"/>
      <c r="E1" s="110">
        <v>7</v>
      </c>
      <c r="F1" s="109"/>
      <c r="G1" s="110">
        <v>8</v>
      </c>
      <c r="H1" s="111"/>
    </row>
    <row r="2" spans="2:8" s="2" customFormat="1" ht="15.6" x14ac:dyDescent="0.3">
      <c r="B2" s="126"/>
      <c r="C2" s="126"/>
      <c r="H2" s="32"/>
    </row>
    <row r="3" spans="2:8" s="2" customFormat="1" ht="15.6" x14ac:dyDescent="0.3">
      <c r="B3" s="9"/>
      <c r="C3" s="9"/>
      <c r="F3" s="121" t="s">
        <v>118</v>
      </c>
      <c r="G3" s="121" t="s">
        <v>119</v>
      </c>
      <c r="H3" s="122" t="s">
        <v>54</v>
      </c>
    </row>
    <row r="4" spans="2:8" s="2" customFormat="1" ht="15.6" x14ac:dyDescent="0.3">
      <c r="B4" s="9"/>
      <c r="C4" s="9"/>
      <c r="F4" s="116"/>
      <c r="G4" s="116"/>
      <c r="H4" s="123"/>
    </row>
    <row r="5" spans="2:8" s="2" customFormat="1" ht="15.6" x14ac:dyDescent="0.3">
      <c r="B5" s="9"/>
      <c r="C5" s="9"/>
      <c r="D5" s="125"/>
      <c r="E5" s="125"/>
      <c r="F5" s="116"/>
      <c r="G5" s="116"/>
      <c r="H5" s="123"/>
    </row>
    <row r="6" spans="2:8" s="2" customFormat="1" ht="15.6" x14ac:dyDescent="0.3">
      <c r="D6" s="125"/>
      <c r="E6" s="125"/>
      <c r="F6" s="116"/>
      <c r="G6" s="116"/>
      <c r="H6" s="123"/>
    </row>
    <row r="7" spans="2:8" s="2" customFormat="1" ht="15.6" x14ac:dyDescent="0.3">
      <c r="D7" s="125"/>
      <c r="E7" s="125"/>
      <c r="F7" s="116"/>
      <c r="G7" s="116"/>
      <c r="H7" s="123"/>
    </row>
    <row r="8" spans="2:8" s="2" customFormat="1" ht="15.6" x14ac:dyDescent="0.3">
      <c r="D8" s="125"/>
      <c r="E8" s="125"/>
      <c r="F8" s="116"/>
      <c r="G8" s="116"/>
      <c r="H8" s="123"/>
    </row>
    <row r="9" spans="2:8" s="2" customFormat="1" ht="15.6" x14ac:dyDescent="0.3">
      <c r="D9" s="125"/>
      <c r="E9" s="125"/>
      <c r="F9" s="116"/>
      <c r="G9" s="116"/>
      <c r="H9" s="123"/>
    </row>
    <row r="10" spans="2:8" s="2" customFormat="1" ht="16.2" thickBot="1" x14ac:dyDescent="0.35">
      <c r="D10" s="125"/>
      <c r="E10" s="125"/>
      <c r="F10" s="117"/>
      <c r="G10" s="117"/>
      <c r="H10" s="124"/>
    </row>
    <row r="43" spans="2:7" x14ac:dyDescent="0.3">
      <c r="G43" t="s">
        <v>135</v>
      </c>
    </row>
    <row r="47" spans="2:7" x14ac:dyDescent="0.3">
      <c r="B47" s="154" t="s">
        <v>134</v>
      </c>
      <c r="C47" s="154"/>
      <c r="D47" s="154"/>
    </row>
  </sheetData>
  <mergeCells count="8">
    <mergeCell ref="B2:C2"/>
    <mergeCell ref="G1:H1"/>
    <mergeCell ref="B1:C1"/>
    <mergeCell ref="F3:F10"/>
    <mergeCell ref="G3:G10"/>
    <mergeCell ref="H3:H10"/>
    <mergeCell ref="D5:E10"/>
    <mergeCell ref="E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Patalpos II aukšto</vt:lpstr>
      <vt:lpstr>Numatyti plotai</vt:lpstr>
      <vt:lpstr>II-1</vt:lpstr>
      <vt:lpstr>II-20</vt:lpstr>
      <vt:lpstr>II-21-26</vt:lpstr>
      <vt:lpstr>II-27-28</vt:lpstr>
      <vt:lpstr>II-34-35</vt:lpstr>
      <vt:lpstr>II-37-39</vt:lpstr>
      <vt:lpstr>II-47-48</vt:lpstr>
      <vt:lpstr>II-51-52</vt:lpstr>
      <vt:lpstr>II-53-54</vt:lpstr>
      <vt:lpstr>II-55-56</vt:lpstr>
      <vt:lpstr>II-57-59</vt:lpstr>
      <vt:lpstr>II-62-63</vt:lpstr>
      <vt:lpstr>II-64-65</vt:lpstr>
      <vt:lpstr>II-66-67</vt:lpstr>
      <vt:lpstr>II-68-69</vt:lpstr>
      <vt:lpstr>II-70-71</vt:lpstr>
      <vt:lpstr>II-72-74</vt:lpstr>
      <vt:lpstr>II-75-82</vt:lpstr>
      <vt:lpstr>II-83-84</vt:lpstr>
      <vt:lpstr>II-85-86</vt:lpstr>
      <vt:lpstr>II-87-88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2023-03-08T10:25:29Z</dcterms:modified>
</cp:coreProperties>
</file>