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filterPrivacy="1"/>
  <xr:revisionPtr revIDLastSave="0" documentId="13_ncr:1_{F1E7C8BC-274D-437C-A541-7DC6ACD79E62}" xr6:coauthVersionLast="45" xr6:coauthVersionMax="45" xr10:uidLastSave="{00000000-0000-0000-0000-000000000000}"/>
  <bookViews>
    <workbookView xWindow="-108" yWindow="-108" windowWidth="23256" windowHeight="12456" activeTab="1" xr2:uid="{00000000-000D-0000-FFFF-FFFF00000000}"/>
  </bookViews>
  <sheets>
    <sheet name="Numatyti plotai" sheetId="1" r:id="rId1"/>
    <sheet name="I-II aukšto patalpos" sheetId="18" r:id="rId2"/>
    <sheet name="I-37-38" sheetId="3" r:id="rId3"/>
    <sheet name="I-39-58" sheetId="4" r:id="rId4"/>
    <sheet name="I-59-60" sheetId="5" r:id="rId5"/>
    <sheet name="I-62-64" sheetId="6" r:id="rId6"/>
    <sheet name="I-65-66" sheetId="7" r:id="rId7"/>
    <sheet name="I-75-76" sheetId="8" r:id="rId8"/>
    <sheet name="I-77-78" sheetId="9" r:id="rId9"/>
    <sheet name="I-80-81" sheetId="11" r:id="rId10"/>
    <sheet name="I-82-102" sheetId="12" r:id="rId11"/>
    <sheet name="I-120-121" sheetId="13" r:id="rId12"/>
    <sheet name="I-121-122" sheetId="14" r:id="rId13"/>
    <sheet name="I-128-131" sheetId="15" r:id="rId14"/>
    <sheet name="I-132-133" sheetId="16" r:id="rId15"/>
    <sheet name="I-134" sheetId="17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1" i="18" l="1"/>
  <c r="C81" i="18"/>
  <c r="E80" i="18"/>
  <c r="E79" i="18"/>
  <c r="E78" i="18"/>
  <c r="E77" i="18"/>
  <c r="E76" i="18"/>
  <c r="E75" i="18"/>
  <c r="E74" i="18"/>
  <c r="E73" i="18"/>
  <c r="E72" i="18"/>
  <c r="E71" i="18"/>
  <c r="E70" i="18"/>
  <c r="E69" i="18"/>
  <c r="E68" i="18"/>
  <c r="E67" i="18"/>
  <c r="E66" i="18"/>
  <c r="E65" i="18"/>
  <c r="E64" i="18"/>
  <c r="E63" i="18"/>
  <c r="E62" i="18"/>
  <c r="E61" i="18"/>
  <c r="E60" i="18"/>
  <c r="E59" i="18"/>
  <c r="E58" i="18"/>
  <c r="E57" i="18"/>
  <c r="E56" i="18"/>
  <c r="E55" i="18"/>
  <c r="E54" i="18"/>
  <c r="E53" i="18"/>
  <c r="E52" i="18"/>
  <c r="E51" i="18"/>
  <c r="E50" i="18"/>
  <c r="E49" i="18"/>
  <c r="E48" i="18"/>
  <c r="E47" i="18"/>
  <c r="E46" i="18"/>
  <c r="E45" i="18"/>
  <c r="E44" i="18"/>
  <c r="E43" i="18"/>
  <c r="E42" i="18"/>
  <c r="E41" i="18"/>
  <c r="F32" i="18"/>
  <c r="C32" i="18"/>
  <c r="E31" i="18"/>
  <c r="E30" i="18"/>
  <c r="E29" i="18"/>
  <c r="E28" i="18"/>
  <c r="E27" i="18"/>
  <c r="E26" i="18"/>
  <c r="E25" i="18"/>
  <c r="E24" i="18"/>
  <c r="E23" i="18"/>
  <c r="E22" i="18"/>
  <c r="E21" i="18"/>
  <c r="E20" i="18"/>
  <c r="E19" i="18"/>
  <c r="E18" i="18"/>
  <c r="E17" i="18"/>
  <c r="E16" i="18"/>
  <c r="E15" i="18"/>
  <c r="E14" i="18"/>
  <c r="E13" i="18"/>
  <c r="E12" i="18"/>
  <c r="E11" i="18"/>
  <c r="E10" i="18"/>
  <c r="E9" i="18"/>
  <c r="E8" i="18"/>
  <c r="E7" i="18"/>
  <c r="E6" i="18"/>
  <c r="E32" i="18" l="1"/>
  <c r="E81" i="18"/>
  <c r="F7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39" i="1"/>
  <c r="F32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6" i="1"/>
  <c r="C79" i="1"/>
  <c r="C32" i="1"/>
  <c r="E79" i="1" l="1"/>
  <c r="E32" i="1"/>
</calcChain>
</file>

<file path=xl/sharedStrings.xml><?xml version="1.0" encoding="utf-8"?>
<sst xmlns="http://schemas.openxmlformats.org/spreadsheetml/2006/main" count="495" uniqueCount="211">
  <si>
    <t>klasė Nr. 125</t>
  </si>
  <si>
    <t>klasė Nr. 124</t>
  </si>
  <si>
    <t>klasė Nr. 123</t>
  </si>
  <si>
    <t>klasė Nr. 122</t>
  </si>
  <si>
    <t>klasė Nr. 121</t>
  </si>
  <si>
    <t>klasė Nr. 120</t>
  </si>
  <si>
    <t>klasė Nr. 119</t>
  </si>
  <si>
    <t>klasė Nr. 145</t>
  </si>
  <si>
    <t>klasė Nr. 146</t>
  </si>
  <si>
    <t>klasė Nr. 147</t>
  </si>
  <si>
    <t>klasė Nr. 148</t>
  </si>
  <si>
    <t>klasė Nr. 149</t>
  </si>
  <si>
    <t>klasė Nr. 150</t>
  </si>
  <si>
    <t>klasė Nr. 151</t>
  </si>
  <si>
    <t>klasė Nr. 160</t>
  </si>
  <si>
    <t>klasė Nr. 152</t>
  </si>
  <si>
    <t>klasė Nr. 153</t>
  </si>
  <si>
    <t>klasė Nr. 154</t>
  </si>
  <si>
    <t>klasė Nr. 155</t>
  </si>
  <si>
    <t>klasė Nr. 157</t>
  </si>
  <si>
    <t>klasė Nr. 158</t>
  </si>
  <si>
    <t>klasė Nr. 159</t>
  </si>
  <si>
    <t>klasė Nr. 156</t>
  </si>
  <si>
    <t>sporto salė</t>
  </si>
  <si>
    <t>aktų salė</t>
  </si>
  <si>
    <t>salės patalpos</t>
  </si>
  <si>
    <t>klasė Nr. 221</t>
  </si>
  <si>
    <t>klasė Nr. 220</t>
  </si>
  <si>
    <t>klasė Nr. 219</t>
  </si>
  <si>
    <t>klasė Nr. 207</t>
  </si>
  <si>
    <t>Dvareckienė</t>
  </si>
  <si>
    <t>klasė Nr. 206</t>
  </si>
  <si>
    <t>klasė Nr. 205</t>
  </si>
  <si>
    <t>kab. Nr. 204</t>
  </si>
  <si>
    <t>klasė Nr. 208</t>
  </si>
  <si>
    <t>klasė Nr. 209</t>
  </si>
  <si>
    <t>klasė Nr. 218</t>
  </si>
  <si>
    <t>klasė Nr. 217</t>
  </si>
  <si>
    <t>klasė Nr. 216</t>
  </si>
  <si>
    <t>klasė Nr. 215</t>
  </si>
  <si>
    <t>paruošiamasis</t>
  </si>
  <si>
    <t>klasė Nr. 212</t>
  </si>
  <si>
    <t>klasė Nr. 211</t>
  </si>
  <si>
    <t>klasė Nr. 234</t>
  </si>
  <si>
    <t>muziejus</t>
  </si>
  <si>
    <t>klasė Nr. 232</t>
  </si>
  <si>
    <t>klasė Nr. 231</t>
  </si>
  <si>
    <t>klasė Nr. 230</t>
  </si>
  <si>
    <t>klasė Nr. 228</t>
  </si>
  <si>
    <t>klasė Nr. 236</t>
  </si>
  <si>
    <t>klasė Nr. 237</t>
  </si>
  <si>
    <t>klasė Nr. 238</t>
  </si>
  <si>
    <t>klasė Nr. 239</t>
  </si>
  <si>
    <t>klasė Nr. 229</t>
  </si>
  <si>
    <t>klasė Nr. 226</t>
  </si>
  <si>
    <t>kabinetas Nr. 240</t>
  </si>
  <si>
    <t>klasė Nr. 241</t>
  </si>
  <si>
    <t>klasė Nr. 242</t>
  </si>
  <si>
    <t>klasė Nr. 214</t>
  </si>
  <si>
    <t>paruošiamasis biologijos</t>
  </si>
  <si>
    <t>sandėlis</t>
  </si>
  <si>
    <t>klasė Nr. 128</t>
  </si>
  <si>
    <t>klasė Nr. 127</t>
  </si>
  <si>
    <t>klasė Nr. 126</t>
  </si>
  <si>
    <t>Išskaičiuoti gyv.</t>
  </si>
  <si>
    <t>Perskaičiuoti gyvent.</t>
  </si>
  <si>
    <t>koplyčia</t>
  </si>
  <si>
    <t>Patalpos</t>
  </si>
  <si>
    <t>Plotas, m.kv.</t>
  </si>
  <si>
    <t>Patalpų kodas</t>
  </si>
  <si>
    <t>Valytojos pavardė</t>
  </si>
  <si>
    <t>Bendras plotas kv.m.</t>
  </si>
  <si>
    <t>Eil.Nr.</t>
  </si>
  <si>
    <t>I AUKŠTAS</t>
  </si>
  <si>
    <t>II AUKŠTAS</t>
  </si>
  <si>
    <t>Numatyti gyventojai savivaldybės</t>
  </si>
  <si>
    <t>23/24</t>
  </si>
  <si>
    <t>25/26</t>
  </si>
  <si>
    <t>27/28</t>
  </si>
  <si>
    <t>29/30</t>
  </si>
  <si>
    <t>31/32</t>
  </si>
  <si>
    <t>33/34</t>
  </si>
  <si>
    <t>Kabinetas Nr. 128</t>
  </si>
  <si>
    <t>KAP  I-37</t>
  </si>
  <si>
    <t>Kabinetas Nr. 127</t>
  </si>
  <si>
    <t xml:space="preserve">KAP - I-38 </t>
  </si>
  <si>
    <t>Kabinetas Nr. 126</t>
  </si>
  <si>
    <t>KAP - I-39</t>
  </si>
  <si>
    <t>GYVENTOJŲ SKAIČIUS - 35</t>
  </si>
  <si>
    <t>Kabinetas Nr. 125</t>
  </si>
  <si>
    <t>GYVENTOJŲ SKAIČIUS - 34</t>
  </si>
  <si>
    <t>GYVENTOJŲ SKAIČIUS - 33</t>
  </si>
  <si>
    <t>KAP - I-59</t>
  </si>
  <si>
    <t>Kabinetas Nr. 124</t>
  </si>
  <si>
    <t xml:space="preserve">KAP - I-58 </t>
  </si>
  <si>
    <t>KAP - I-60</t>
  </si>
  <si>
    <t>Kabinetas Nr. 123</t>
  </si>
  <si>
    <t>KAP - I-62</t>
  </si>
  <si>
    <t>Kabinetas Nr. 121</t>
  </si>
  <si>
    <t>Kabinetas Nr. 122</t>
  </si>
  <si>
    <t>11/12.</t>
  </si>
  <si>
    <t>9/10.</t>
  </si>
  <si>
    <t>KAP - I-64</t>
  </si>
  <si>
    <t>GYVENTOJŲ SKAIČIUS - 39</t>
  </si>
  <si>
    <t>28/29.</t>
  </si>
  <si>
    <t>30/31.</t>
  </si>
  <si>
    <t>32/33.</t>
  </si>
  <si>
    <t>34/35.</t>
  </si>
  <si>
    <t>36/37</t>
  </si>
  <si>
    <t>KAP - I-65</t>
  </si>
  <si>
    <t>GYVENTOJŲ SKAIČIUS - 37</t>
  </si>
  <si>
    <t>26/27</t>
  </si>
  <si>
    <t>28/29</t>
  </si>
  <si>
    <t>30/31</t>
  </si>
  <si>
    <t>32/33</t>
  </si>
  <si>
    <t>34/35</t>
  </si>
  <si>
    <t>Kabinetas Nr. 120</t>
  </si>
  <si>
    <t>Kabinetas Nr. 119</t>
  </si>
  <si>
    <t>KAP - I-66</t>
  </si>
  <si>
    <t>KAP - I-75</t>
  </si>
  <si>
    <t>Kabinetas Nr. 145</t>
  </si>
  <si>
    <t>KAP - I-76</t>
  </si>
  <si>
    <t>Kabinetas Nr. 146</t>
  </si>
  <si>
    <t>KAP - I-77</t>
  </si>
  <si>
    <t>Kabinetas Nr. 147</t>
  </si>
  <si>
    <t>KAP - I-78</t>
  </si>
  <si>
    <t>GYVENTOJŲ SKAIČIUS - 14</t>
  </si>
  <si>
    <t>13/14.</t>
  </si>
  <si>
    <t>11-12.</t>
  </si>
  <si>
    <t>GYVENTOJŲ SKAIČIUS - 12</t>
  </si>
  <si>
    <t>KAP - I-80</t>
  </si>
  <si>
    <t>Kabinetas Nr. 149</t>
  </si>
  <si>
    <t>Kabinetas Nr. 148 koplyčia</t>
  </si>
  <si>
    <t>KAP - I-81</t>
  </si>
  <si>
    <t>Kabinetas Nr. 150</t>
  </si>
  <si>
    <t>KAP - I-82</t>
  </si>
  <si>
    <t>Kabinetas Nr. 151</t>
  </si>
  <si>
    <t>KAP - I-102</t>
  </si>
  <si>
    <t>GYVENTOJŲ SKAIČIUS - 30</t>
  </si>
  <si>
    <t>19/20</t>
  </si>
  <si>
    <t>21/22</t>
  </si>
  <si>
    <t>KAP - I-120</t>
  </si>
  <si>
    <t>Kabinetas Nr. 152</t>
  </si>
  <si>
    <t>KAP - I-121</t>
  </si>
  <si>
    <t>Kabinetas Nr. 153</t>
  </si>
  <si>
    <t>KAP - I-122</t>
  </si>
  <si>
    <t>Kabinetas Nr. 154</t>
  </si>
  <si>
    <t>KAP - I-128</t>
  </si>
  <si>
    <t>GYVENTOJŲ SKAIČIUS - 17</t>
  </si>
  <si>
    <t>Kabinetas Nr. 155</t>
  </si>
  <si>
    <t>14/15.</t>
  </si>
  <si>
    <t>12/13.</t>
  </si>
  <si>
    <t>16/17.</t>
  </si>
  <si>
    <t>KAP - I-131</t>
  </si>
  <si>
    <t>GYVENTOJŲ SKAIČIUS - 55</t>
  </si>
  <si>
    <t>Kabinetas Nr. 156</t>
  </si>
  <si>
    <t>36/37.</t>
  </si>
  <si>
    <t>38/39.</t>
  </si>
  <si>
    <t>52/53</t>
  </si>
  <si>
    <t>54/55</t>
  </si>
  <si>
    <t>KAP - I-132</t>
  </si>
  <si>
    <t>GYVENTOJŲ SKAIČIUS - 60</t>
  </si>
  <si>
    <t>55/56</t>
  </si>
  <si>
    <t>57/58</t>
  </si>
  <si>
    <t>59/60</t>
  </si>
  <si>
    <t>KAP - I-133</t>
  </si>
  <si>
    <t>Kabinetas Nr. 158</t>
  </si>
  <si>
    <t>Kabinetas Nr. 157</t>
  </si>
  <si>
    <t>KAP - I-134</t>
  </si>
  <si>
    <t>KULINARIJOS KABINETAS</t>
  </si>
  <si>
    <t>J. Šemienė</t>
  </si>
  <si>
    <t>D. Galdikaitė</t>
  </si>
  <si>
    <t>Netinkamos naudojimui patalpos</t>
  </si>
  <si>
    <t>įrengta koplyčia</t>
  </si>
  <si>
    <t>įrengtas keramikos kab. su įrenginiais</t>
  </si>
  <si>
    <t>technologijų kab. su staklėmis</t>
  </si>
  <si>
    <t>kulinarijos kab. su įrenginiais</t>
  </si>
  <si>
    <t>KLAIPĖDOS PRANO MAŠIOTO PROGIMNAZIJA</t>
  </si>
  <si>
    <t>informatikos kab.</t>
  </si>
  <si>
    <t>įrengtas muziejus</t>
  </si>
  <si>
    <t>įrengta gamtos mokslų labolatorija</t>
  </si>
  <si>
    <t>chemijos kab. stacionarūs suolai</t>
  </si>
  <si>
    <t>fizikos kab. stacionarūs suolai</t>
  </si>
  <si>
    <t>socialinio pedagogo kab.</t>
  </si>
  <si>
    <t>1 priedas</t>
  </si>
  <si>
    <t>2 priedas</t>
  </si>
  <si>
    <t>3 priedas</t>
  </si>
  <si>
    <t>4 priedas</t>
  </si>
  <si>
    <t>5 priedas</t>
  </si>
  <si>
    <t>6 priedas</t>
  </si>
  <si>
    <t>7 priedas</t>
  </si>
  <si>
    <t>8 priedas</t>
  </si>
  <si>
    <t>9 priedas</t>
  </si>
  <si>
    <t>10 priedas</t>
  </si>
  <si>
    <t>11 priedas</t>
  </si>
  <si>
    <t>12 priedas</t>
  </si>
  <si>
    <t>13 priedas</t>
  </si>
  <si>
    <t>14 priedas</t>
  </si>
  <si>
    <t>D.Plasčinskienė</t>
  </si>
  <si>
    <t>R.Murauskienė</t>
  </si>
  <si>
    <t>I.Bružienė</t>
  </si>
  <si>
    <t>R.Jonušienė</t>
  </si>
  <si>
    <t>A.Dvareckienė</t>
  </si>
  <si>
    <t>L.Matulionienė</t>
  </si>
  <si>
    <t>L.Matulionienė/D.Galdikaitė</t>
  </si>
  <si>
    <t>R.Palubeckienė</t>
  </si>
  <si>
    <t>D.Galdikaitė</t>
  </si>
  <si>
    <t>A.Serapinienė</t>
  </si>
  <si>
    <t>D.Vaitkienė</t>
  </si>
  <si>
    <t>KAP PATALPOS 2023 M.</t>
  </si>
  <si>
    <t>KOLEKTYVINĖS APSAUGOS STATINIŲ PATALPOS 2023 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</si>
</sst>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 diagonalDown="1">
      <left style="thin">
        <color indexed="64"/>
      </left>
      <right style="medium">
        <color auto="1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auto="1"/>
      </right>
      <top/>
      <bottom/>
      <diagonal style="thin">
        <color indexed="64"/>
      </diagonal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 diagonalDown="1">
      <left style="thin">
        <color indexed="64"/>
      </left>
      <right style="thin">
        <color indexed="64"/>
      </right>
      <top/>
      <bottom style="medium">
        <color auto="1"/>
      </bottom>
      <diagonal style="thin">
        <color indexed="64"/>
      </diagonal>
    </border>
    <border diagonalDown="1">
      <left style="thin">
        <color indexed="64"/>
      </left>
      <right style="medium">
        <color auto="1"/>
      </right>
      <top/>
      <bottom style="medium">
        <color auto="1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Down="1">
      <left/>
      <right/>
      <top/>
      <bottom/>
      <diagonal style="medium">
        <color indexed="64"/>
      </diagonal>
    </border>
    <border diagonalDown="1">
      <left style="medium">
        <color auto="1"/>
      </left>
      <right style="medium">
        <color auto="1"/>
      </right>
      <top style="thin">
        <color indexed="64"/>
      </top>
      <bottom/>
      <diagonal style="thin">
        <color indexed="64"/>
      </diagonal>
    </border>
    <border diagonalDown="1">
      <left style="medium">
        <color auto="1"/>
      </left>
      <right style="medium">
        <color auto="1"/>
      </right>
      <top/>
      <bottom/>
      <diagonal style="thin">
        <color indexed="64"/>
      </diagonal>
    </border>
    <border diagonalDown="1">
      <left style="medium">
        <color auto="1"/>
      </left>
      <right style="medium">
        <color auto="1"/>
      </right>
      <top/>
      <bottom style="medium">
        <color auto="1"/>
      </bottom>
      <diagonal style="thin">
        <color indexed="64"/>
      </diagonal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auto="1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auto="1"/>
      </left>
      <right style="thin">
        <color indexed="64"/>
      </right>
      <top/>
      <bottom style="medium">
        <color auto="1"/>
      </bottom>
      <diagonal style="thin">
        <color indexed="64"/>
      </diagonal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78">
    <xf numFmtId="0" fontId="0" fillId="0" borderId="0" xfId="0"/>
    <xf numFmtId="0" fontId="1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/>
    <xf numFmtId="1" fontId="2" fillId="0" borderId="0" xfId="0" applyNumberFormat="1" applyFont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1" fontId="2" fillId="0" borderId="0" xfId="0" applyNumberFormat="1" applyFont="1"/>
    <xf numFmtId="1" fontId="3" fillId="2" borderId="1" xfId="0" applyNumberFormat="1" applyFont="1" applyFill="1" applyBorder="1" applyAlignment="1">
      <alignment horizontal="center"/>
    </xf>
    <xf numFmtId="2" fontId="2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1" fontId="4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2" fillId="0" borderId="9" xfId="0" applyFont="1" applyBorder="1" applyAlignment="1">
      <alignment horizontal="center"/>
    </xf>
    <xf numFmtId="0" fontId="4" fillId="2" borderId="9" xfId="0" applyFont="1" applyFill="1" applyBorder="1"/>
    <xf numFmtId="0" fontId="1" fillId="0" borderId="9" xfId="0" applyFont="1" applyBorder="1"/>
    <xf numFmtId="1" fontId="1" fillId="0" borderId="9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2" fontId="3" fillId="2" borderId="2" xfId="0" applyNumberFormat="1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/>
    </xf>
    <xf numFmtId="2" fontId="1" fillId="0" borderId="9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15" xfId="0" applyFont="1" applyBorder="1"/>
    <xf numFmtId="0" fontId="2" fillId="0" borderId="0" xfId="0" applyFont="1" applyBorder="1"/>
    <xf numFmtId="0" fontId="2" fillId="0" borderId="19" xfId="0" applyFont="1" applyBorder="1"/>
    <xf numFmtId="0" fontId="2" fillId="0" borderId="4" xfId="0" applyFont="1" applyBorder="1"/>
    <xf numFmtId="0" fontId="2" fillId="0" borderId="21" xfId="0" applyFont="1" applyBorder="1" applyAlignment="1"/>
    <xf numFmtId="0" fontId="2" fillId="0" borderId="24" xfId="0" applyFont="1" applyBorder="1" applyAlignment="1"/>
    <xf numFmtId="0" fontId="2" fillId="0" borderId="1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0" xfId="0" applyFont="1" applyBorder="1" applyAlignment="1"/>
    <xf numFmtId="0" fontId="2" fillId="0" borderId="28" xfId="0" applyFont="1" applyBorder="1" applyAlignment="1"/>
    <xf numFmtId="0" fontId="2" fillId="0" borderId="31" xfId="0" applyFont="1" applyBorder="1"/>
    <xf numFmtId="0" fontId="2" fillId="0" borderId="36" xfId="0" applyFont="1" applyBorder="1" applyAlignment="1"/>
    <xf numFmtId="0" fontId="2" fillId="0" borderId="37" xfId="0" applyFont="1" applyBorder="1" applyAlignment="1"/>
    <xf numFmtId="0" fontId="2" fillId="0" borderId="38" xfId="0" applyFont="1" applyBorder="1"/>
    <xf numFmtId="0" fontId="2" fillId="0" borderId="28" xfId="0" applyFont="1" applyBorder="1"/>
    <xf numFmtId="0" fontId="2" fillId="0" borderId="18" xfId="0" applyFont="1" applyBorder="1"/>
    <xf numFmtId="0" fontId="2" fillId="0" borderId="43" xfId="0" applyFont="1" applyBorder="1" applyAlignment="1"/>
    <xf numFmtId="0" fontId="2" fillId="0" borderId="44" xfId="0" applyFont="1" applyBorder="1" applyAlignment="1"/>
    <xf numFmtId="0" fontId="2" fillId="0" borderId="45" xfId="0" applyFont="1" applyBorder="1" applyAlignment="1"/>
    <xf numFmtId="0" fontId="2" fillId="0" borderId="4" xfId="0" applyFont="1" applyBorder="1" applyAlignment="1">
      <alignment horizontal="center"/>
    </xf>
    <xf numFmtId="0" fontId="2" fillId="0" borderId="29" xfId="0" applyFont="1" applyBorder="1"/>
    <xf numFmtId="0" fontId="2" fillId="0" borderId="48" xfId="0" applyFont="1" applyBorder="1" applyAlignment="1"/>
    <xf numFmtId="0" fontId="2" fillId="0" borderId="31" xfId="0" applyFont="1" applyBorder="1" applyAlignment="1"/>
    <xf numFmtId="49" fontId="2" fillId="0" borderId="38" xfId="0" applyNumberFormat="1" applyFont="1" applyBorder="1"/>
    <xf numFmtId="49" fontId="2" fillId="0" borderId="28" xfId="0" applyNumberFormat="1" applyFont="1" applyBorder="1"/>
    <xf numFmtId="0" fontId="2" fillId="0" borderId="28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/>
    </xf>
    <xf numFmtId="0" fontId="0" fillId="0" borderId="0" xfId="0" applyBorder="1"/>
    <xf numFmtId="0" fontId="0" fillId="0" borderId="48" xfId="0" applyBorder="1"/>
    <xf numFmtId="0" fontId="0" fillId="0" borderId="29" xfId="0" applyBorder="1"/>
    <xf numFmtId="0" fontId="2" fillId="0" borderId="48" xfId="0" applyFont="1" applyBorder="1"/>
    <xf numFmtId="0" fontId="2" fillId="0" borderId="30" xfId="0" applyFont="1" applyBorder="1"/>
    <xf numFmtId="0" fontId="2" fillId="0" borderId="53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54" xfId="0" applyFont="1" applyBorder="1"/>
    <xf numFmtId="0" fontId="2" fillId="0" borderId="55" xfId="0" applyFont="1" applyBorder="1"/>
    <xf numFmtId="0" fontId="1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center" wrapText="1"/>
    </xf>
    <xf numFmtId="1" fontId="2" fillId="0" borderId="1" xfId="0" applyNumberFormat="1" applyFont="1" applyFill="1" applyBorder="1" applyAlignment="1">
      <alignment horizontal="left" vertical="center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2" xfId="0" applyNumberFormat="1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" fontId="1" fillId="0" borderId="9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0" borderId="1" xfId="0" applyFont="1" applyFill="1" applyBorder="1"/>
    <xf numFmtId="0" fontId="3" fillId="4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1" fontId="2" fillId="2" borderId="0" xfId="0" applyNumberFormat="1" applyFont="1" applyFill="1"/>
    <xf numFmtId="0" fontId="4" fillId="2" borderId="0" xfId="0" applyFont="1" applyFill="1" applyBorder="1" applyAlignment="1">
      <alignment horizontal="left"/>
    </xf>
    <xf numFmtId="1" fontId="4" fillId="2" borderId="0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56" xfId="0" applyFont="1" applyBorder="1" applyAlignment="1">
      <alignment horizontal="center"/>
    </xf>
    <xf numFmtId="1" fontId="4" fillId="2" borderId="56" xfId="0" applyNumberFormat="1" applyFont="1" applyFill="1" applyBorder="1" applyAlignment="1">
      <alignment horizontal="center" vertical="center"/>
    </xf>
    <xf numFmtId="1" fontId="4" fillId="0" borderId="56" xfId="0" applyNumberFormat="1" applyFont="1" applyFill="1" applyBorder="1" applyAlignment="1">
      <alignment horizontal="center" vertical="center"/>
    </xf>
    <xf numFmtId="0" fontId="2" fillId="0" borderId="56" xfId="0" applyFont="1" applyBorder="1" applyAlignment="1">
      <alignment horizontal="left"/>
    </xf>
    <xf numFmtId="0" fontId="1" fillId="0" borderId="56" xfId="0" applyFont="1" applyBorder="1" applyAlignment="1">
      <alignment horizontal="center"/>
    </xf>
    <xf numFmtId="0" fontId="1" fillId="0" borderId="56" xfId="0" applyFont="1" applyFill="1" applyBorder="1" applyAlignment="1">
      <alignment horizontal="center"/>
    </xf>
    <xf numFmtId="0" fontId="1" fillId="0" borderId="56" xfId="0" applyFont="1" applyBorder="1" applyAlignment="1">
      <alignment horizontal="left"/>
    </xf>
    <xf numFmtId="0" fontId="3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1" fillId="0" borderId="0" xfId="0" applyFont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2" fontId="2" fillId="0" borderId="3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2" fillId="0" borderId="3" xfId="0" applyNumberFormat="1" applyFont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50" xfId="0" applyFont="1" applyFill="1" applyBorder="1" applyAlignment="1">
      <alignment horizontal="left"/>
    </xf>
    <xf numFmtId="0" fontId="4" fillId="2" borderId="57" xfId="0" applyFont="1" applyFill="1" applyBorder="1" applyAlignment="1">
      <alignment horizontal="left"/>
    </xf>
    <xf numFmtId="0" fontId="4" fillId="2" borderId="49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16" fontId="2" fillId="0" borderId="22" xfId="0" applyNumberFormat="1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2" fillId="0" borderId="50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5" xfId="0" applyFont="1" applyBorder="1" applyAlignment="1">
      <alignment horizontal="center"/>
    </xf>
    <xf numFmtId="0" fontId="2" fillId="0" borderId="15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45476</xdr:colOff>
      <xdr:row>21</xdr:row>
      <xdr:rowOff>10086</xdr:rowOff>
    </xdr:from>
    <xdr:to>
      <xdr:col>1</xdr:col>
      <xdr:colOff>600078</xdr:colOff>
      <xdr:row>23</xdr:row>
      <xdr:rowOff>183126</xdr:rowOff>
    </xdr:to>
    <xdr:pic>
      <xdr:nvPicPr>
        <xdr:cNvPr id="4" name="Paveikslėlis 3" descr="Vaizdo rezultatas pagal užklausą „vonios kriauklė“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45832" y="3629305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45476</xdr:colOff>
      <xdr:row>45</xdr:row>
      <xdr:rowOff>10086</xdr:rowOff>
    </xdr:from>
    <xdr:ext cx="554602" cy="573090"/>
    <xdr:pic>
      <xdr:nvPicPr>
        <xdr:cNvPr id="5" name="Paveikslėlis 4" descr="Vaizdo rezultatas pagal užklausą „vonios kriauklė“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45832" y="3429280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45476</xdr:colOff>
      <xdr:row>21</xdr:row>
      <xdr:rowOff>561</xdr:rowOff>
    </xdr:from>
    <xdr:to>
      <xdr:col>1</xdr:col>
      <xdr:colOff>600078</xdr:colOff>
      <xdr:row>24</xdr:row>
      <xdr:rowOff>97401</xdr:rowOff>
    </xdr:to>
    <xdr:pic>
      <xdr:nvPicPr>
        <xdr:cNvPr id="2" name="Paveikslėlis 1" descr="Vaizdo rezultatas pagal užklausą „vonios kriauklė“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98207" y="3867430"/>
          <a:ext cx="66834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45476</xdr:colOff>
      <xdr:row>45</xdr:row>
      <xdr:rowOff>10086</xdr:rowOff>
    </xdr:from>
    <xdr:ext cx="554602" cy="573090"/>
    <xdr:pic>
      <xdr:nvPicPr>
        <xdr:cNvPr id="3" name="Paveikslėlis 2" descr="Vaizdo rezultatas pagal užklausą „vonios kriauklė“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45832" y="8849005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45476</xdr:colOff>
      <xdr:row>21</xdr:row>
      <xdr:rowOff>561</xdr:rowOff>
    </xdr:from>
    <xdr:to>
      <xdr:col>1</xdr:col>
      <xdr:colOff>600078</xdr:colOff>
      <xdr:row>24</xdr:row>
      <xdr:rowOff>125976</xdr:rowOff>
    </xdr:to>
    <xdr:pic>
      <xdr:nvPicPr>
        <xdr:cNvPr id="2" name="Paveikslėlis 1" descr="Vaizdo rezultatas pagal užklausą „vonios kriauklė“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83919" y="3881718"/>
          <a:ext cx="696915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45476</xdr:colOff>
      <xdr:row>45</xdr:row>
      <xdr:rowOff>10086</xdr:rowOff>
    </xdr:from>
    <xdr:ext cx="554602" cy="573090"/>
    <xdr:pic>
      <xdr:nvPicPr>
        <xdr:cNvPr id="3" name="Paveikslėlis 2" descr="Vaizdo rezultatas pagal užklausą „vonios kriauklė“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45832" y="8849005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221969</xdr:colOff>
      <xdr:row>18</xdr:row>
      <xdr:rowOff>166969</xdr:rowOff>
    </xdr:from>
    <xdr:to>
      <xdr:col>3</xdr:col>
      <xdr:colOff>366434</xdr:colOff>
      <xdr:row>21</xdr:row>
      <xdr:rowOff>121496</xdr:rowOff>
    </xdr:to>
    <xdr:pic>
      <xdr:nvPicPr>
        <xdr:cNvPr id="2" name="Paveikslėlis 1" descr="Vaizdo rezultatas pagal užklausą „vonios kriauklė“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1169" y="3376894"/>
          <a:ext cx="754065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7376</xdr:colOff>
      <xdr:row>45</xdr:row>
      <xdr:rowOff>172011</xdr:rowOff>
    </xdr:from>
    <xdr:ext cx="554602" cy="573090"/>
    <xdr:pic>
      <xdr:nvPicPr>
        <xdr:cNvPr id="5" name="Paveikslėlis 4" descr="Vaizdo rezultatas pagal užklausą „vonios kriauklė“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484532" y="8801380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7376</xdr:colOff>
      <xdr:row>24</xdr:row>
      <xdr:rowOff>191061</xdr:rowOff>
    </xdr:from>
    <xdr:ext cx="554602" cy="573090"/>
    <xdr:pic>
      <xdr:nvPicPr>
        <xdr:cNvPr id="5" name="Paveikslėlis 4" descr="Vaizdo rezultatas pagal užklausą „vonios kriauklė“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07732" y="4610380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83576</xdr:colOff>
      <xdr:row>43</xdr:row>
      <xdr:rowOff>561</xdr:rowOff>
    </xdr:from>
    <xdr:ext cx="554602" cy="573090"/>
    <xdr:pic>
      <xdr:nvPicPr>
        <xdr:cNvPr id="6" name="Paveikslėlis 5" descr="Vaizdo rezultatas pagal užklausą „vonios kriauklė“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83932" y="8439430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131482</xdr:colOff>
      <xdr:row>5</xdr:row>
      <xdr:rowOff>190780</xdr:rowOff>
    </xdr:from>
    <xdr:ext cx="573090" cy="554602"/>
    <xdr:pic>
      <xdr:nvPicPr>
        <xdr:cNvPr id="2" name="Paveikslėlis 1" descr="Vaizdo rezultatas pagal užklausą „vonios kriauklė“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9482" y="6610630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18769</xdr:colOff>
      <xdr:row>9</xdr:row>
      <xdr:rowOff>133631</xdr:rowOff>
    </xdr:from>
    <xdr:ext cx="554602" cy="573090"/>
    <xdr:pic>
      <xdr:nvPicPr>
        <xdr:cNvPr id="3" name="Paveikslėlis 2" descr="Vaizdo rezultatas pagal užklausą „vonios kriauklė“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495925" y="7372350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38100</xdr:colOff>
      <xdr:row>18</xdr:row>
      <xdr:rowOff>171450</xdr:rowOff>
    </xdr:from>
    <xdr:ext cx="554602" cy="573090"/>
    <xdr:pic>
      <xdr:nvPicPr>
        <xdr:cNvPr id="4" name="Paveikslėlis 3" descr="Vaizdo rezultatas pagal užklausą „vonios kriauklė“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5515256" y="9210394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45476</xdr:colOff>
      <xdr:row>21</xdr:row>
      <xdr:rowOff>561</xdr:rowOff>
    </xdr:from>
    <xdr:to>
      <xdr:col>1</xdr:col>
      <xdr:colOff>600078</xdr:colOff>
      <xdr:row>24</xdr:row>
      <xdr:rowOff>11676</xdr:rowOff>
    </xdr:to>
    <xdr:pic>
      <xdr:nvPicPr>
        <xdr:cNvPr id="2" name="Paveikslėlis 1" descr="Vaizdo rezultatas pagal užklausą „vonios kriauklė“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26782" y="3438805"/>
          <a:ext cx="6111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45476</xdr:colOff>
      <xdr:row>45</xdr:row>
      <xdr:rowOff>10086</xdr:rowOff>
    </xdr:from>
    <xdr:ext cx="554602" cy="573090"/>
    <xdr:pic>
      <xdr:nvPicPr>
        <xdr:cNvPr id="4" name="Paveikslėlis 3" descr="Vaizdo rezultatas pagal užklausą „vonios kriauklė“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45832" y="8048905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45476</xdr:colOff>
      <xdr:row>21</xdr:row>
      <xdr:rowOff>561</xdr:rowOff>
    </xdr:from>
    <xdr:to>
      <xdr:col>1</xdr:col>
      <xdr:colOff>600078</xdr:colOff>
      <xdr:row>24</xdr:row>
      <xdr:rowOff>40251</xdr:rowOff>
    </xdr:to>
    <xdr:pic>
      <xdr:nvPicPr>
        <xdr:cNvPr id="2" name="Paveikslėlis 1" descr="Vaizdo rezultatas pagal užklausą „vonios kriauklė“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26782" y="3838855"/>
          <a:ext cx="6111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45476</xdr:colOff>
      <xdr:row>45</xdr:row>
      <xdr:rowOff>10086</xdr:rowOff>
    </xdr:from>
    <xdr:ext cx="554602" cy="573090"/>
    <xdr:pic>
      <xdr:nvPicPr>
        <xdr:cNvPr id="3" name="Paveikslėlis 2" descr="Vaizdo rezultatas pagal užklausą „vonios kriauklė“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45832" y="8849005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26426</xdr:colOff>
      <xdr:row>43</xdr:row>
      <xdr:rowOff>86286</xdr:rowOff>
    </xdr:from>
    <xdr:ext cx="554602" cy="573090"/>
    <xdr:pic>
      <xdr:nvPicPr>
        <xdr:cNvPr id="5" name="Paveikslėlis 4" descr="Vaizdo rezultatas pagal užklausą „vonios kriauklė“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151032" y="8525155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26426</xdr:colOff>
      <xdr:row>21</xdr:row>
      <xdr:rowOff>86286</xdr:rowOff>
    </xdr:from>
    <xdr:ext cx="554602" cy="573090"/>
    <xdr:pic>
      <xdr:nvPicPr>
        <xdr:cNvPr id="3" name="Paveikslėlis 2" descr="Vaizdo rezultatas pagal užklausą „vonios kriauklė“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151032" y="8525155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26426</xdr:colOff>
      <xdr:row>45</xdr:row>
      <xdr:rowOff>86286</xdr:rowOff>
    </xdr:from>
    <xdr:ext cx="554602" cy="573090"/>
    <xdr:pic>
      <xdr:nvPicPr>
        <xdr:cNvPr id="4" name="Paveikslėlis 3" descr="Vaizdo rezultatas pagal užklausą „vonios kriauklė“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151032" y="8525155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26426</xdr:colOff>
      <xdr:row>45</xdr:row>
      <xdr:rowOff>86286</xdr:rowOff>
    </xdr:from>
    <xdr:ext cx="554602" cy="573090"/>
    <xdr:pic>
      <xdr:nvPicPr>
        <xdr:cNvPr id="5" name="Paveikslėlis 4" descr="Vaizdo rezultatas pagal užklausą „vonios kriauklė“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4284382" y="4105555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45476</xdr:colOff>
      <xdr:row>21</xdr:row>
      <xdr:rowOff>561</xdr:rowOff>
    </xdr:from>
    <xdr:to>
      <xdr:col>1</xdr:col>
      <xdr:colOff>600078</xdr:colOff>
      <xdr:row>24</xdr:row>
      <xdr:rowOff>40251</xdr:rowOff>
    </xdr:to>
    <xdr:pic>
      <xdr:nvPicPr>
        <xdr:cNvPr id="2" name="Paveikslėlis 1" descr="Vaizdo rezultatas pagal užklausą „vonios kriauklė“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26782" y="3838855"/>
          <a:ext cx="6111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45476</xdr:colOff>
      <xdr:row>45</xdr:row>
      <xdr:rowOff>10086</xdr:rowOff>
    </xdr:from>
    <xdr:ext cx="554602" cy="573090"/>
    <xdr:pic>
      <xdr:nvPicPr>
        <xdr:cNvPr id="3" name="Paveikslėlis 2" descr="Vaizdo rezultatas pagal užklausą „vonios kriauklė“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45832" y="8849005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45476</xdr:colOff>
      <xdr:row>21</xdr:row>
      <xdr:rowOff>561</xdr:rowOff>
    </xdr:from>
    <xdr:to>
      <xdr:col>1</xdr:col>
      <xdr:colOff>600078</xdr:colOff>
      <xdr:row>24</xdr:row>
      <xdr:rowOff>68826</xdr:rowOff>
    </xdr:to>
    <xdr:pic>
      <xdr:nvPicPr>
        <xdr:cNvPr id="2" name="Paveikslėlis 1" descr="Vaizdo rezultatas pagal užklausą „vonios kriauklė“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12494" y="3853143"/>
          <a:ext cx="639765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45476</xdr:colOff>
      <xdr:row>21</xdr:row>
      <xdr:rowOff>561</xdr:rowOff>
    </xdr:from>
    <xdr:to>
      <xdr:col>1</xdr:col>
      <xdr:colOff>600078</xdr:colOff>
      <xdr:row>24</xdr:row>
      <xdr:rowOff>68826</xdr:rowOff>
    </xdr:to>
    <xdr:pic>
      <xdr:nvPicPr>
        <xdr:cNvPr id="2" name="Paveikslėlis 1" descr="Vaizdo rezultatas pagal užklausą „vonios kriauklė“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12494" y="3853143"/>
          <a:ext cx="639765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45476</xdr:colOff>
      <xdr:row>45</xdr:row>
      <xdr:rowOff>10086</xdr:rowOff>
    </xdr:from>
    <xdr:ext cx="554602" cy="573090"/>
    <xdr:pic>
      <xdr:nvPicPr>
        <xdr:cNvPr id="3" name="Paveikslėlis 2" descr="Vaizdo rezultatas pagal užklausą „vonios kriauklė“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645832" y="8849005"/>
          <a:ext cx="57309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45476</xdr:colOff>
      <xdr:row>21</xdr:row>
      <xdr:rowOff>561</xdr:rowOff>
    </xdr:from>
    <xdr:to>
      <xdr:col>1</xdr:col>
      <xdr:colOff>600078</xdr:colOff>
      <xdr:row>24</xdr:row>
      <xdr:rowOff>97401</xdr:rowOff>
    </xdr:to>
    <xdr:pic>
      <xdr:nvPicPr>
        <xdr:cNvPr id="2" name="Paveikslėlis 1" descr="Vaizdo rezultatas pagal užklausą „vonios kriauklė“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598207" y="3867430"/>
          <a:ext cx="668340" cy="5546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80"/>
  <sheetViews>
    <sheetView tabSelected="1" topLeftCell="A73" workbookViewId="0">
      <selection activeCell="J38" sqref="J38"/>
    </sheetView>
  </sheetViews>
  <sheetFormatPr defaultColWidth="9.109375" defaultRowHeight="15.6" x14ac:dyDescent="0.3"/>
  <cols>
    <col min="1" max="1" width="5.6640625" style="10" customWidth="1"/>
    <col min="2" max="2" width="14.33203125" style="2" customWidth="1"/>
    <col min="3" max="3" width="12" style="13" customWidth="1"/>
    <col min="4" max="4" width="9.44140625" style="2" customWidth="1"/>
    <col min="5" max="5" width="13.109375" style="8" customWidth="1"/>
    <col min="6" max="6" width="13.5546875" style="88" customWidth="1"/>
    <col min="7" max="7" width="27.109375" style="3" customWidth="1"/>
    <col min="8" max="8" width="3.5546875" style="3" customWidth="1"/>
    <col min="9" max="9" width="9.109375" style="10"/>
    <col min="10" max="10" width="14.6640625" style="2" customWidth="1"/>
    <col min="11" max="11" width="12.44140625" style="2" customWidth="1"/>
    <col min="12" max="12" width="15" style="2" customWidth="1"/>
    <col min="13" max="13" width="14.6640625" style="11" customWidth="1"/>
    <col min="14" max="14" width="15.6640625" style="2" customWidth="1"/>
    <col min="15" max="15" width="21.44140625" style="3" customWidth="1"/>
    <col min="16" max="16384" width="9.109375" style="2"/>
  </cols>
  <sheetData>
    <row r="2" spans="1:15" ht="15.75" customHeight="1" x14ac:dyDescent="0.3">
      <c r="B2" s="123" t="s">
        <v>209</v>
      </c>
      <c r="C2" s="123"/>
      <c r="D2" s="123"/>
      <c r="E2" s="123"/>
      <c r="F2" s="123"/>
      <c r="G2" s="123"/>
      <c r="H2" s="81"/>
      <c r="I2" s="81"/>
      <c r="J2" s="81"/>
      <c r="K2" s="81"/>
      <c r="L2" s="81"/>
      <c r="M2" s="81"/>
      <c r="N2" s="81"/>
      <c r="O2" s="81"/>
    </row>
    <row r="3" spans="1:15" x14ac:dyDescent="0.3">
      <c r="B3" s="1"/>
      <c r="C3" s="1"/>
      <c r="D3" s="1"/>
      <c r="E3" s="1"/>
      <c r="F3" s="82"/>
      <c r="G3" s="1"/>
      <c r="H3" s="1"/>
      <c r="I3" s="1"/>
      <c r="J3" s="1"/>
      <c r="K3" s="1"/>
      <c r="L3" s="1"/>
      <c r="M3" s="1"/>
      <c r="N3" s="1"/>
      <c r="O3" s="23"/>
    </row>
    <row r="4" spans="1:15" x14ac:dyDescent="0.3">
      <c r="B4" s="117" t="s">
        <v>73</v>
      </c>
      <c r="C4" s="118"/>
      <c r="D4" s="118"/>
      <c r="E4" s="118"/>
      <c r="F4" s="118"/>
      <c r="G4" s="119"/>
      <c r="H4" s="1"/>
    </row>
    <row r="5" spans="1:15" x14ac:dyDescent="0.3">
      <c r="A5" s="16" t="s">
        <v>72</v>
      </c>
      <c r="B5" s="17" t="s">
        <v>67</v>
      </c>
      <c r="C5" s="18" t="s">
        <v>68</v>
      </c>
      <c r="D5" s="17" t="s">
        <v>69</v>
      </c>
      <c r="E5" s="19" t="s">
        <v>64</v>
      </c>
      <c r="F5" s="83" t="s">
        <v>65</v>
      </c>
      <c r="G5" s="20" t="s">
        <v>70</v>
      </c>
    </row>
    <row r="6" spans="1:15" x14ac:dyDescent="0.3">
      <c r="A6" s="16">
        <v>1</v>
      </c>
      <c r="B6" s="4" t="s">
        <v>61</v>
      </c>
      <c r="C6" s="14">
        <v>51.64</v>
      </c>
      <c r="D6" s="5">
        <v>37</v>
      </c>
      <c r="E6" s="9">
        <f t="shared" ref="E6:E31" si="0">SUM(C6/1.5)</f>
        <v>34.426666666666669</v>
      </c>
      <c r="F6" s="84">
        <v>33</v>
      </c>
      <c r="G6" s="6" t="s">
        <v>198</v>
      </c>
      <c r="H6" s="15"/>
    </row>
    <row r="7" spans="1:15" x14ac:dyDescent="0.3">
      <c r="A7" s="16">
        <v>2</v>
      </c>
      <c r="B7" s="7" t="s">
        <v>62</v>
      </c>
      <c r="C7" s="14">
        <v>53.15</v>
      </c>
      <c r="D7" s="5">
        <v>38</v>
      </c>
      <c r="E7" s="9">
        <f t="shared" si="0"/>
        <v>35.43333333333333</v>
      </c>
      <c r="F7" s="84">
        <v>34</v>
      </c>
      <c r="G7" s="6" t="s">
        <v>198</v>
      </c>
      <c r="H7" s="15"/>
    </row>
    <row r="8" spans="1:15" x14ac:dyDescent="0.3">
      <c r="A8" s="16">
        <v>3</v>
      </c>
      <c r="B8" s="7" t="s">
        <v>63</v>
      </c>
      <c r="C8" s="14">
        <v>53.39</v>
      </c>
      <c r="D8" s="5">
        <v>39</v>
      </c>
      <c r="E8" s="9">
        <f t="shared" si="0"/>
        <v>35.593333333333334</v>
      </c>
      <c r="F8" s="84">
        <v>35</v>
      </c>
      <c r="G8" s="6" t="s">
        <v>198</v>
      </c>
      <c r="H8" s="15"/>
    </row>
    <row r="9" spans="1:15" x14ac:dyDescent="0.3">
      <c r="A9" s="16">
        <v>4</v>
      </c>
      <c r="B9" s="7" t="s">
        <v>0</v>
      </c>
      <c r="C9" s="14">
        <v>53.21</v>
      </c>
      <c r="D9" s="5">
        <v>58</v>
      </c>
      <c r="E9" s="9">
        <f t="shared" si="0"/>
        <v>35.473333333333336</v>
      </c>
      <c r="F9" s="84">
        <v>34</v>
      </c>
      <c r="G9" s="6" t="s">
        <v>198</v>
      </c>
      <c r="H9" s="15"/>
    </row>
    <row r="10" spans="1:15" x14ac:dyDescent="0.3">
      <c r="A10" s="16">
        <v>5</v>
      </c>
      <c r="B10" s="7" t="s">
        <v>1</v>
      </c>
      <c r="C10" s="14">
        <v>54.27</v>
      </c>
      <c r="D10" s="5">
        <v>59</v>
      </c>
      <c r="E10" s="9">
        <f t="shared" si="0"/>
        <v>36.18</v>
      </c>
      <c r="F10" s="84">
        <v>34</v>
      </c>
      <c r="G10" s="6" t="s">
        <v>198</v>
      </c>
      <c r="H10" s="15"/>
    </row>
    <row r="11" spans="1:15" x14ac:dyDescent="0.3">
      <c r="A11" s="16">
        <v>6</v>
      </c>
      <c r="B11" s="7" t="s">
        <v>2</v>
      </c>
      <c r="C11" s="14">
        <v>53.7</v>
      </c>
      <c r="D11" s="5">
        <v>60</v>
      </c>
      <c r="E11" s="9">
        <f t="shared" si="0"/>
        <v>35.800000000000004</v>
      </c>
      <c r="F11" s="84">
        <v>34</v>
      </c>
      <c r="G11" s="6" t="s">
        <v>198</v>
      </c>
      <c r="H11" s="15"/>
    </row>
    <row r="12" spans="1:15" x14ac:dyDescent="0.3">
      <c r="A12" s="16">
        <v>7</v>
      </c>
      <c r="B12" s="7" t="s">
        <v>3</v>
      </c>
      <c r="C12" s="14">
        <v>19.32</v>
      </c>
      <c r="D12" s="5">
        <v>62</v>
      </c>
      <c r="E12" s="9">
        <f t="shared" si="0"/>
        <v>12.88</v>
      </c>
      <c r="F12" s="84">
        <v>12</v>
      </c>
      <c r="G12" s="6" t="s">
        <v>198</v>
      </c>
      <c r="H12" s="15"/>
    </row>
    <row r="13" spans="1:15" x14ac:dyDescent="0.3">
      <c r="A13" s="16">
        <v>8</v>
      </c>
      <c r="B13" s="7" t="s">
        <v>4</v>
      </c>
      <c r="C13" s="14">
        <v>60.31</v>
      </c>
      <c r="D13" s="5">
        <v>64</v>
      </c>
      <c r="E13" s="9">
        <f t="shared" si="0"/>
        <v>40.206666666666671</v>
      </c>
      <c r="F13" s="84">
        <v>39</v>
      </c>
      <c r="G13" s="6" t="s">
        <v>198</v>
      </c>
      <c r="H13" s="15"/>
    </row>
    <row r="14" spans="1:15" x14ac:dyDescent="0.3">
      <c r="A14" s="16">
        <v>9</v>
      </c>
      <c r="B14" s="7" t="s">
        <v>5</v>
      </c>
      <c r="C14" s="14">
        <v>61.17</v>
      </c>
      <c r="D14" s="5">
        <v>65</v>
      </c>
      <c r="E14" s="9">
        <f t="shared" si="0"/>
        <v>40.78</v>
      </c>
      <c r="F14" s="84">
        <v>37</v>
      </c>
      <c r="G14" s="6" t="s">
        <v>170</v>
      </c>
      <c r="H14" s="15"/>
    </row>
    <row r="15" spans="1:15" x14ac:dyDescent="0.3">
      <c r="A15" s="16">
        <v>10</v>
      </c>
      <c r="B15" s="7" t="s">
        <v>6</v>
      </c>
      <c r="C15" s="14">
        <v>59.24</v>
      </c>
      <c r="D15" s="5">
        <v>66</v>
      </c>
      <c r="E15" s="9">
        <f t="shared" si="0"/>
        <v>39.493333333333332</v>
      </c>
      <c r="F15" s="84">
        <v>37</v>
      </c>
      <c r="G15" s="6" t="s">
        <v>170</v>
      </c>
      <c r="H15" s="15"/>
    </row>
    <row r="16" spans="1:15" x14ac:dyDescent="0.3">
      <c r="A16" s="16">
        <v>11</v>
      </c>
      <c r="B16" s="7" t="s">
        <v>7</v>
      </c>
      <c r="C16" s="14">
        <v>52.68</v>
      </c>
      <c r="D16" s="5">
        <v>75</v>
      </c>
      <c r="E16" s="9">
        <f t="shared" si="0"/>
        <v>35.119999999999997</v>
      </c>
      <c r="F16" s="84">
        <v>34</v>
      </c>
      <c r="G16" s="6" t="s">
        <v>199</v>
      </c>
      <c r="H16" s="15"/>
    </row>
    <row r="17" spans="1:8" x14ac:dyDescent="0.3">
      <c r="A17" s="16">
        <v>12</v>
      </c>
      <c r="B17" s="7" t="s">
        <v>8</v>
      </c>
      <c r="C17" s="14">
        <v>53.77</v>
      </c>
      <c r="D17" s="5">
        <v>76</v>
      </c>
      <c r="E17" s="9">
        <f t="shared" si="0"/>
        <v>35.846666666666671</v>
      </c>
      <c r="F17" s="84">
        <v>35</v>
      </c>
      <c r="G17" s="6" t="s">
        <v>199</v>
      </c>
      <c r="H17" s="15"/>
    </row>
    <row r="18" spans="1:8" x14ac:dyDescent="0.3">
      <c r="A18" s="16">
        <v>13</v>
      </c>
      <c r="B18" s="7" t="s">
        <v>9</v>
      </c>
      <c r="C18" s="14">
        <v>53.02</v>
      </c>
      <c r="D18" s="5">
        <v>77</v>
      </c>
      <c r="E18" s="9">
        <f t="shared" si="0"/>
        <v>35.346666666666671</v>
      </c>
      <c r="F18" s="84">
        <v>34</v>
      </c>
      <c r="G18" s="6" t="s">
        <v>199</v>
      </c>
      <c r="H18" s="15"/>
    </row>
    <row r="19" spans="1:8" x14ac:dyDescent="0.3">
      <c r="A19" s="16">
        <v>14</v>
      </c>
      <c r="B19" s="4" t="s">
        <v>66</v>
      </c>
      <c r="C19" s="14">
        <v>22.89</v>
      </c>
      <c r="D19" s="5">
        <v>78</v>
      </c>
      <c r="E19" s="9">
        <f t="shared" si="0"/>
        <v>15.26</v>
      </c>
      <c r="F19" s="84">
        <v>14</v>
      </c>
      <c r="G19" s="6" t="s">
        <v>199</v>
      </c>
      <c r="H19" s="15"/>
    </row>
    <row r="20" spans="1:8" x14ac:dyDescent="0.3">
      <c r="A20" s="16">
        <v>15</v>
      </c>
      <c r="B20" s="7" t="s">
        <v>11</v>
      </c>
      <c r="C20" s="14">
        <v>53.68</v>
      </c>
      <c r="D20" s="5">
        <v>80</v>
      </c>
      <c r="E20" s="9">
        <f t="shared" si="0"/>
        <v>35.786666666666669</v>
      </c>
      <c r="F20" s="84">
        <v>34</v>
      </c>
      <c r="G20" s="6" t="s">
        <v>199</v>
      </c>
      <c r="H20" s="15"/>
    </row>
    <row r="21" spans="1:8" x14ac:dyDescent="0.3">
      <c r="A21" s="16">
        <v>16</v>
      </c>
      <c r="B21" s="7" t="s">
        <v>12</v>
      </c>
      <c r="C21" s="14">
        <v>53.48</v>
      </c>
      <c r="D21" s="5">
        <v>81</v>
      </c>
      <c r="E21" s="9">
        <f t="shared" si="0"/>
        <v>35.653333333333329</v>
      </c>
      <c r="F21" s="84">
        <v>34</v>
      </c>
      <c r="G21" s="6" t="s">
        <v>199</v>
      </c>
      <c r="H21" s="15"/>
    </row>
    <row r="22" spans="1:8" x14ac:dyDescent="0.3">
      <c r="A22" s="16">
        <v>17</v>
      </c>
      <c r="B22" s="7" t="s">
        <v>13</v>
      </c>
      <c r="C22" s="14">
        <v>53.84</v>
      </c>
      <c r="D22" s="5">
        <v>82</v>
      </c>
      <c r="E22" s="9">
        <f t="shared" si="0"/>
        <v>35.893333333333338</v>
      </c>
      <c r="F22" s="84">
        <v>34</v>
      </c>
      <c r="G22" s="6" t="s">
        <v>199</v>
      </c>
      <c r="H22" s="15"/>
    </row>
    <row r="23" spans="1:8" x14ac:dyDescent="0.3">
      <c r="A23" s="16">
        <v>18</v>
      </c>
      <c r="B23" s="7" t="s">
        <v>14</v>
      </c>
      <c r="C23" s="14">
        <v>46.86</v>
      </c>
      <c r="D23" s="5">
        <v>102</v>
      </c>
      <c r="E23" s="9">
        <f t="shared" si="0"/>
        <v>31.24</v>
      </c>
      <c r="F23" s="84">
        <v>30</v>
      </c>
      <c r="G23" s="6" t="s">
        <v>171</v>
      </c>
      <c r="H23" s="15"/>
    </row>
    <row r="24" spans="1:8" x14ac:dyDescent="0.3">
      <c r="A24" s="16">
        <v>19</v>
      </c>
      <c r="B24" s="7" t="s">
        <v>15</v>
      </c>
      <c r="C24" s="14">
        <v>54.57</v>
      </c>
      <c r="D24" s="5">
        <v>120</v>
      </c>
      <c r="E24" s="9">
        <f t="shared" si="0"/>
        <v>36.380000000000003</v>
      </c>
      <c r="F24" s="84">
        <v>34</v>
      </c>
      <c r="G24" s="6" t="s">
        <v>200</v>
      </c>
      <c r="H24" s="15"/>
    </row>
    <row r="25" spans="1:8" x14ac:dyDescent="0.3">
      <c r="A25" s="16">
        <v>20</v>
      </c>
      <c r="B25" s="7" t="s">
        <v>16</v>
      </c>
      <c r="C25" s="14">
        <v>53.68</v>
      </c>
      <c r="D25" s="5">
        <v>121</v>
      </c>
      <c r="E25" s="9">
        <f t="shared" si="0"/>
        <v>35.786666666666669</v>
      </c>
      <c r="F25" s="84">
        <v>34</v>
      </c>
      <c r="G25" s="6" t="s">
        <v>200</v>
      </c>
      <c r="H25" s="15"/>
    </row>
    <row r="26" spans="1:8" x14ac:dyDescent="0.3">
      <c r="A26" s="16">
        <v>21</v>
      </c>
      <c r="B26" s="7" t="s">
        <v>17</v>
      </c>
      <c r="C26" s="14">
        <v>52.47</v>
      </c>
      <c r="D26" s="5">
        <v>122</v>
      </c>
      <c r="E26" s="9">
        <f t="shared" si="0"/>
        <v>34.979999999999997</v>
      </c>
      <c r="F26" s="84">
        <v>34</v>
      </c>
      <c r="G26" s="6" t="s">
        <v>200</v>
      </c>
      <c r="H26" s="15"/>
    </row>
    <row r="27" spans="1:8" x14ac:dyDescent="0.3">
      <c r="A27" s="16">
        <v>22</v>
      </c>
      <c r="B27" s="4" t="s">
        <v>18</v>
      </c>
      <c r="C27" s="14">
        <v>26.45</v>
      </c>
      <c r="D27" s="5">
        <v>128</v>
      </c>
      <c r="E27" s="9">
        <f t="shared" si="0"/>
        <v>17.633333333333333</v>
      </c>
      <c r="F27" s="84">
        <v>17</v>
      </c>
      <c r="G27" s="6" t="s">
        <v>200</v>
      </c>
      <c r="H27" s="15"/>
    </row>
    <row r="28" spans="1:8" x14ac:dyDescent="0.3">
      <c r="A28" s="16">
        <v>23</v>
      </c>
      <c r="B28" s="4" t="s">
        <v>22</v>
      </c>
      <c r="C28" s="14">
        <v>84.47</v>
      </c>
      <c r="D28" s="5">
        <v>131</v>
      </c>
      <c r="E28" s="9">
        <f t="shared" si="0"/>
        <v>56.313333333333333</v>
      </c>
      <c r="F28" s="84">
        <v>55</v>
      </c>
      <c r="G28" s="6" t="s">
        <v>200</v>
      </c>
      <c r="H28" s="15"/>
    </row>
    <row r="29" spans="1:8" x14ac:dyDescent="0.3">
      <c r="A29" s="16">
        <v>24</v>
      </c>
      <c r="B29" s="4" t="s">
        <v>19</v>
      </c>
      <c r="C29" s="14">
        <v>96.18</v>
      </c>
      <c r="D29" s="5">
        <v>132</v>
      </c>
      <c r="E29" s="9">
        <f t="shared" si="0"/>
        <v>64.12</v>
      </c>
      <c r="F29" s="84">
        <v>60</v>
      </c>
      <c r="G29" s="6" t="s">
        <v>200</v>
      </c>
      <c r="H29" s="15"/>
    </row>
    <row r="30" spans="1:8" x14ac:dyDescent="0.3">
      <c r="A30" s="16">
        <v>25</v>
      </c>
      <c r="B30" s="7" t="s">
        <v>20</v>
      </c>
      <c r="C30" s="14">
        <v>73.84</v>
      </c>
      <c r="D30" s="5">
        <v>133</v>
      </c>
      <c r="E30" s="9">
        <f t="shared" si="0"/>
        <v>49.226666666666667</v>
      </c>
      <c r="F30" s="84">
        <v>47</v>
      </c>
      <c r="G30" s="6" t="s">
        <v>200</v>
      </c>
      <c r="H30" s="15"/>
    </row>
    <row r="31" spans="1:8" ht="16.2" thickBot="1" x14ac:dyDescent="0.35">
      <c r="A31" s="25">
        <v>26</v>
      </c>
      <c r="B31" s="26" t="s">
        <v>21</v>
      </c>
      <c r="C31" s="35">
        <v>51.12</v>
      </c>
      <c r="D31" s="27">
        <v>134</v>
      </c>
      <c r="E31" s="36">
        <f t="shared" si="0"/>
        <v>34.08</v>
      </c>
      <c r="F31" s="85">
        <v>33</v>
      </c>
      <c r="G31" s="6" t="s">
        <v>200</v>
      </c>
      <c r="H31" s="15"/>
    </row>
    <row r="32" spans="1:8" x14ac:dyDescent="0.3">
      <c r="A32" s="30"/>
      <c r="B32" s="31" t="s">
        <v>71</v>
      </c>
      <c r="C32" s="37">
        <f>SUM(C7:C31)</f>
        <v>1350.76</v>
      </c>
      <c r="D32" s="32"/>
      <c r="E32" s="38">
        <f>SUM(E6:E31)</f>
        <v>934.93333333333339</v>
      </c>
      <c r="F32" s="86">
        <f>SUM(F6:F31)</f>
        <v>892</v>
      </c>
      <c r="G32" s="39"/>
    </row>
    <row r="33" spans="1:14" x14ac:dyDescent="0.3">
      <c r="A33" s="16"/>
      <c r="B33" s="120" t="s">
        <v>75</v>
      </c>
      <c r="C33" s="121"/>
      <c r="D33" s="122"/>
      <c r="E33" s="21">
        <v>892</v>
      </c>
      <c r="F33" s="87">
        <v>892</v>
      </c>
      <c r="G33" s="20"/>
    </row>
    <row r="36" spans="1:14" x14ac:dyDescent="0.3">
      <c r="B36" s="117" t="s">
        <v>74</v>
      </c>
      <c r="C36" s="118"/>
      <c r="D36" s="118"/>
      <c r="E36" s="118"/>
      <c r="F36" s="118"/>
      <c r="G36" s="119"/>
    </row>
    <row r="37" spans="1:14" ht="15.75" customHeight="1" x14ac:dyDescent="0.3">
      <c r="A37" s="16" t="s">
        <v>72</v>
      </c>
      <c r="B37" s="17" t="s">
        <v>67</v>
      </c>
      <c r="C37" s="124" t="s">
        <v>68</v>
      </c>
      <c r="D37" s="126" t="s">
        <v>69</v>
      </c>
      <c r="E37" s="128" t="s">
        <v>64</v>
      </c>
      <c r="F37" s="130" t="s">
        <v>65</v>
      </c>
      <c r="G37" s="132" t="s">
        <v>70</v>
      </c>
    </row>
    <row r="38" spans="1:14" ht="15.75" customHeight="1" x14ac:dyDescent="0.3">
      <c r="A38" s="16"/>
      <c r="B38" s="17"/>
      <c r="C38" s="125"/>
      <c r="D38" s="127"/>
      <c r="E38" s="129"/>
      <c r="F38" s="131"/>
      <c r="G38" s="133"/>
    </row>
    <row r="39" spans="1:14" x14ac:dyDescent="0.3">
      <c r="A39" s="16">
        <v>1</v>
      </c>
      <c r="B39" s="7" t="s">
        <v>23</v>
      </c>
      <c r="C39" s="7">
        <v>446.28</v>
      </c>
      <c r="D39" s="5">
        <v>1</v>
      </c>
      <c r="E39" s="12">
        <f>SUM(C39/1.5)</f>
        <v>297.52</v>
      </c>
      <c r="F39" s="89">
        <v>295</v>
      </c>
      <c r="G39" s="6" t="s">
        <v>201</v>
      </c>
    </row>
    <row r="40" spans="1:14" x14ac:dyDescent="0.3">
      <c r="A40" s="16">
        <v>2</v>
      </c>
      <c r="B40" s="7" t="s">
        <v>24</v>
      </c>
      <c r="C40" s="7">
        <v>424.23</v>
      </c>
      <c r="D40" s="5">
        <v>20</v>
      </c>
      <c r="E40" s="12">
        <f t="shared" ref="E40:E78" si="1">SUM(C40/1.5)</f>
        <v>282.82</v>
      </c>
      <c r="F40" s="89">
        <v>282</v>
      </c>
      <c r="G40" s="6" t="s">
        <v>204</v>
      </c>
    </row>
    <row r="41" spans="1:14" x14ac:dyDescent="0.3">
      <c r="A41" s="16">
        <v>3</v>
      </c>
      <c r="B41" s="4" t="s">
        <v>25</v>
      </c>
      <c r="C41" s="7">
        <v>32.94</v>
      </c>
      <c r="D41" s="5">
        <v>21</v>
      </c>
      <c r="E41" s="12">
        <f t="shared" si="1"/>
        <v>21.959999999999997</v>
      </c>
      <c r="F41" s="89">
        <v>22</v>
      </c>
      <c r="G41" s="6" t="s">
        <v>201</v>
      </c>
    </row>
    <row r="42" spans="1:14" x14ac:dyDescent="0.3">
      <c r="A42" s="16">
        <v>4</v>
      </c>
      <c r="B42" s="7" t="s">
        <v>26</v>
      </c>
      <c r="C42" s="7">
        <v>52.96</v>
      </c>
      <c r="D42" s="5">
        <v>26</v>
      </c>
      <c r="E42" s="12">
        <f t="shared" si="1"/>
        <v>35.306666666666665</v>
      </c>
      <c r="F42" s="89">
        <v>35</v>
      </c>
      <c r="G42" s="6" t="s">
        <v>203</v>
      </c>
    </row>
    <row r="43" spans="1:14" x14ac:dyDescent="0.3">
      <c r="A43" s="16">
        <v>5</v>
      </c>
      <c r="B43" s="7" t="s">
        <v>27</v>
      </c>
      <c r="C43" s="7">
        <v>54.14</v>
      </c>
      <c r="D43" s="5">
        <v>27</v>
      </c>
      <c r="E43" s="12">
        <f t="shared" si="1"/>
        <v>36.093333333333334</v>
      </c>
      <c r="F43" s="89">
        <v>35</v>
      </c>
      <c r="G43" s="6" t="s">
        <v>203</v>
      </c>
    </row>
    <row r="44" spans="1:14" x14ac:dyDescent="0.3">
      <c r="A44" s="16">
        <v>6</v>
      </c>
      <c r="B44" s="7" t="s">
        <v>28</v>
      </c>
      <c r="C44" s="7">
        <v>53.21</v>
      </c>
      <c r="D44" s="5">
        <v>28</v>
      </c>
      <c r="E44" s="12">
        <f t="shared" si="1"/>
        <v>35.473333333333336</v>
      </c>
      <c r="F44" s="89">
        <v>35</v>
      </c>
      <c r="G44" s="6" t="s">
        <v>203</v>
      </c>
      <c r="N44" s="11"/>
    </row>
    <row r="45" spans="1:14" x14ac:dyDescent="0.3">
      <c r="A45" s="16">
        <v>7</v>
      </c>
      <c r="B45" s="7" t="s">
        <v>29</v>
      </c>
      <c r="C45" s="7">
        <v>32.979999999999997</v>
      </c>
      <c r="D45" s="5">
        <v>34</v>
      </c>
      <c r="E45" s="12">
        <f t="shared" si="1"/>
        <v>21.986666666666665</v>
      </c>
      <c r="F45" s="89">
        <v>22</v>
      </c>
      <c r="G45" s="6" t="s">
        <v>202</v>
      </c>
    </row>
    <row r="46" spans="1:14" x14ac:dyDescent="0.3">
      <c r="A46" s="16">
        <v>8</v>
      </c>
      <c r="B46" s="7" t="s">
        <v>31</v>
      </c>
      <c r="C46" s="7">
        <v>34.79</v>
      </c>
      <c r="D46" s="5">
        <v>35</v>
      </c>
      <c r="E46" s="12">
        <f t="shared" si="1"/>
        <v>23.193333333333332</v>
      </c>
      <c r="F46" s="89">
        <v>23</v>
      </c>
      <c r="G46" s="6" t="s">
        <v>202</v>
      </c>
    </row>
    <row r="47" spans="1:14" x14ac:dyDescent="0.3">
      <c r="A47" s="16">
        <v>9</v>
      </c>
      <c r="B47" s="7" t="s">
        <v>32</v>
      </c>
      <c r="C47" s="7">
        <v>53.04</v>
      </c>
      <c r="D47" s="5">
        <v>37</v>
      </c>
      <c r="E47" s="12">
        <f t="shared" si="1"/>
        <v>35.36</v>
      </c>
      <c r="F47" s="89">
        <v>35</v>
      </c>
      <c r="G47" s="6" t="s">
        <v>202</v>
      </c>
    </row>
    <row r="48" spans="1:14" x14ac:dyDescent="0.3">
      <c r="A48" s="16">
        <v>10</v>
      </c>
      <c r="B48" s="7" t="s">
        <v>33</v>
      </c>
      <c r="C48" s="7">
        <v>34.270000000000003</v>
      </c>
      <c r="D48" s="5">
        <v>39</v>
      </c>
      <c r="E48" s="12">
        <f t="shared" si="1"/>
        <v>22.846666666666668</v>
      </c>
      <c r="F48" s="89">
        <v>23</v>
      </c>
      <c r="G48" s="6" t="s">
        <v>208</v>
      </c>
    </row>
    <row r="49" spans="1:7" x14ac:dyDescent="0.3">
      <c r="A49" s="16">
        <v>11</v>
      </c>
      <c r="B49" s="7" t="s">
        <v>34</v>
      </c>
      <c r="C49" s="7">
        <v>53.11</v>
      </c>
      <c r="D49" s="5">
        <v>47</v>
      </c>
      <c r="E49" s="12">
        <f t="shared" si="1"/>
        <v>35.406666666666666</v>
      </c>
      <c r="F49" s="89">
        <v>35</v>
      </c>
      <c r="G49" s="6" t="s">
        <v>208</v>
      </c>
    </row>
    <row r="50" spans="1:7" x14ac:dyDescent="0.3">
      <c r="A50" s="16">
        <v>12</v>
      </c>
      <c r="B50" s="7" t="s">
        <v>35</v>
      </c>
      <c r="C50" s="7">
        <v>51.32</v>
      </c>
      <c r="D50" s="5">
        <v>48</v>
      </c>
      <c r="E50" s="12">
        <f t="shared" si="1"/>
        <v>34.213333333333331</v>
      </c>
      <c r="F50" s="89">
        <v>34</v>
      </c>
      <c r="G50" s="6" t="s">
        <v>202</v>
      </c>
    </row>
    <row r="51" spans="1:7" x14ac:dyDescent="0.3">
      <c r="A51" s="16">
        <v>13</v>
      </c>
      <c r="B51" s="7" t="s">
        <v>36</v>
      </c>
      <c r="C51" s="7">
        <v>53.76</v>
      </c>
      <c r="D51" s="5">
        <v>51</v>
      </c>
      <c r="E51" s="12">
        <f t="shared" si="1"/>
        <v>35.839999999999996</v>
      </c>
      <c r="F51" s="89">
        <v>35</v>
      </c>
      <c r="G51" s="6" t="s">
        <v>202</v>
      </c>
    </row>
    <row r="52" spans="1:7" x14ac:dyDescent="0.3">
      <c r="A52" s="16">
        <v>14</v>
      </c>
      <c r="B52" s="7" t="s">
        <v>37</v>
      </c>
      <c r="C52" s="7">
        <v>53.05</v>
      </c>
      <c r="D52" s="5">
        <v>52</v>
      </c>
      <c r="E52" s="12">
        <f t="shared" si="1"/>
        <v>35.366666666666667</v>
      </c>
      <c r="F52" s="89">
        <v>35</v>
      </c>
      <c r="G52" s="6" t="s">
        <v>207</v>
      </c>
    </row>
    <row r="53" spans="1:7" x14ac:dyDescent="0.3">
      <c r="A53" s="16">
        <v>15</v>
      </c>
      <c r="B53" s="7" t="s">
        <v>38</v>
      </c>
      <c r="C53" s="7">
        <v>53.32</v>
      </c>
      <c r="D53" s="5">
        <v>53</v>
      </c>
      <c r="E53" s="12">
        <f t="shared" si="1"/>
        <v>35.546666666666667</v>
      </c>
      <c r="F53" s="89">
        <v>35</v>
      </c>
      <c r="G53" s="6" t="s">
        <v>207</v>
      </c>
    </row>
    <row r="54" spans="1:7" x14ac:dyDescent="0.3">
      <c r="A54" s="16">
        <v>16</v>
      </c>
      <c r="B54" s="7" t="s">
        <v>39</v>
      </c>
      <c r="C54" s="7">
        <v>54.97</v>
      </c>
      <c r="D54" s="5">
        <v>54</v>
      </c>
      <c r="E54" s="12">
        <f t="shared" si="1"/>
        <v>36.646666666666668</v>
      </c>
      <c r="F54" s="89">
        <v>35</v>
      </c>
      <c r="G54" s="6" t="s">
        <v>207</v>
      </c>
    </row>
    <row r="55" spans="1:7" x14ac:dyDescent="0.3">
      <c r="A55" s="16">
        <v>17</v>
      </c>
      <c r="B55" s="7" t="s">
        <v>58</v>
      </c>
      <c r="C55" s="7">
        <v>82.49</v>
      </c>
      <c r="D55" s="5">
        <v>55</v>
      </c>
      <c r="E55" s="12">
        <f t="shared" si="1"/>
        <v>54.993333333333332</v>
      </c>
      <c r="F55" s="89">
        <v>54</v>
      </c>
      <c r="G55" s="6" t="s">
        <v>207</v>
      </c>
    </row>
    <row r="56" spans="1:7" x14ac:dyDescent="0.3">
      <c r="A56" s="16">
        <v>18</v>
      </c>
      <c r="B56" s="4" t="s">
        <v>40</v>
      </c>
      <c r="C56" s="7">
        <v>27.36</v>
      </c>
      <c r="D56" s="5">
        <v>56</v>
      </c>
      <c r="E56" s="12">
        <f t="shared" si="1"/>
        <v>18.239999999999998</v>
      </c>
      <c r="F56" s="89">
        <v>18</v>
      </c>
      <c r="G56" s="6" t="s">
        <v>207</v>
      </c>
    </row>
    <row r="57" spans="1:7" x14ac:dyDescent="0.3">
      <c r="A57" s="16">
        <v>19</v>
      </c>
      <c r="B57" s="7" t="s">
        <v>41</v>
      </c>
      <c r="C57" s="7">
        <v>62.8</v>
      </c>
      <c r="D57" s="5">
        <v>57</v>
      </c>
      <c r="E57" s="12">
        <f t="shared" si="1"/>
        <v>41.866666666666667</v>
      </c>
      <c r="F57" s="89">
        <v>42</v>
      </c>
      <c r="G57" s="6" t="s">
        <v>30</v>
      </c>
    </row>
    <row r="58" spans="1:7" x14ac:dyDescent="0.3">
      <c r="A58" s="16">
        <v>20</v>
      </c>
      <c r="B58" s="7" t="s">
        <v>42</v>
      </c>
      <c r="C58" s="7">
        <v>42.34</v>
      </c>
      <c r="D58" s="5">
        <v>59</v>
      </c>
      <c r="E58" s="12">
        <f t="shared" si="1"/>
        <v>28.22666666666667</v>
      </c>
      <c r="F58" s="89">
        <v>28</v>
      </c>
      <c r="G58" s="6" t="s">
        <v>207</v>
      </c>
    </row>
    <row r="59" spans="1:7" x14ac:dyDescent="0.3">
      <c r="A59" s="16">
        <v>21</v>
      </c>
      <c r="B59" s="7" t="s">
        <v>43</v>
      </c>
      <c r="C59" s="7">
        <v>67.23</v>
      </c>
      <c r="D59" s="5">
        <v>62</v>
      </c>
      <c r="E59" s="12">
        <f t="shared" si="1"/>
        <v>44.82</v>
      </c>
      <c r="F59" s="89">
        <v>44</v>
      </c>
      <c r="G59" s="6" t="s">
        <v>208</v>
      </c>
    </row>
    <row r="60" spans="1:7" x14ac:dyDescent="0.3">
      <c r="A60" s="16">
        <v>22</v>
      </c>
      <c r="B60" s="4" t="s">
        <v>44</v>
      </c>
      <c r="C60" s="7">
        <v>31.95</v>
      </c>
      <c r="D60" s="5">
        <v>63</v>
      </c>
      <c r="E60" s="12">
        <f t="shared" si="1"/>
        <v>21.3</v>
      </c>
      <c r="F60" s="89">
        <v>21</v>
      </c>
      <c r="G60" s="6" t="s">
        <v>203</v>
      </c>
    </row>
    <row r="61" spans="1:7" x14ac:dyDescent="0.3">
      <c r="A61" s="16">
        <v>23</v>
      </c>
      <c r="B61" s="4" t="s">
        <v>59</v>
      </c>
      <c r="C61" s="7">
        <v>35.450000000000003</v>
      </c>
      <c r="D61" s="5">
        <v>64</v>
      </c>
      <c r="E61" s="12">
        <f t="shared" si="1"/>
        <v>23.633333333333336</v>
      </c>
      <c r="F61" s="89">
        <v>24</v>
      </c>
      <c r="G61" s="6" t="s">
        <v>202</v>
      </c>
    </row>
    <row r="62" spans="1:7" x14ac:dyDescent="0.3">
      <c r="A62" s="16">
        <v>24</v>
      </c>
      <c r="B62" s="7" t="s">
        <v>45</v>
      </c>
      <c r="C62" s="7">
        <v>63.75</v>
      </c>
      <c r="D62" s="5">
        <v>65</v>
      </c>
      <c r="E62" s="12">
        <f t="shared" si="1"/>
        <v>42.5</v>
      </c>
      <c r="F62" s="89">
        <v>43</v>
      </c>
      <c r="G62" s="6" t="s">
        <v>202</v>
      </c>
    </row>
    <row r="63" spans="1:7" x14ac:dyDescent="0.3">
      <c r="A63" s="16">
        <v>25</v>
      </c>
      <c r="B63" s="7" t="s">
        <v>46</v>
      </c>
      <c r="C63" s="7">
        <v>58.19</v>
      </c>
      <c r="D63" s="5">
        <v>66</v>
      </c>
      <c r="E63" s="12">
        <f t="shared" si="1"/>
        <v>38.793333333333329</v>
      </c>
      <c r="F63" s="89">
        <v>38</v>
      </c>
      <c r="G63" s="6" t="s">
        <v>203</v>
      </c>
    </row>
    <row r="64" spans="1:7" x14ac:dyDescent="0.3">
      <c r="A64" s="16">
        <v>26</v>
      </c>
      <c r="B64" s="7" t="s">
        <v>47</v>
      </c>
      <c r="C64" s="7">
        <v>67.510000000000005</v>
      </c>
      <c r="D64" s="5">
        <v>67</v>
      </c>
      <c r="E64" s="12">
        <f t="shared" si="1"/>
        <v>45.006666666666668</v>
      </c>
      <c r="F64" s="89">
        <v>44</v>
      </c>
      <c r="G64" s="6" t="s">
        <v>203</v>
      </c>
    </row>
    <row r="65" spans="1:7" x14ac:dyDescent="0.3">
      <c r="A65" s="16">
        <v>27</v>
      </c>
      <c r="B65" s="4" t="s">
        <v>40</v>
      </c>
      <c r="C65" s="7">
        <v>35.520000000000003</v>
      </c>
      <c r="D65" s="5">
        <v>68</v>
      </c>
      <c r="E65" s="12">
        <f t="shared" si="1"/>
        <v>23.680000000000003</v>
      </c>
      <c r="F65" s="89">
        <v>24</v>
      </c>
      <c r="G65" s="6" t="s">
        <v>203</v>
      </c>
    </row>
    <row r="66" spans="1:7" x14ac:dyDescent="0.3">
      <c r="A66" s="16">
        <v>28</v>
      </c>
      <c r="B66" s="4" t="s">
        <v>40</v>
      </c>
      <c r="C66" s="7">
        <v>33.700000000000003</v>
      </c>
      <c r="D66" s="5">
        <v>69</v>
      </c>
      <c r="E66" s="12">
        <f t="shared" si="1"/>
        <v>22.466666666666669</v>
      </c>
      <c r="F66" s="89">
        <v>22</v>
      </c>
      <c r="G66" s="6" t="s">
        <v>205</v>
      </c>
    </row>
    <row r="67" spans="1:7" x14ac:dyDescent="0.3">
      <c r="A67" s="16">
        <v>29</v>
      </c>
      <c r="B67" s="7" t="s">
        <v>48</v>
      </c>
      <c r="C67" s="7">
        <v>68.78</v>
      </c>
      <c r="D67" s="5">
        <v>70</v>
      </c>
      <c r="E67" s="12">
        <f t="shared" si="1"/>
        <v>45.853333333333332</v>
      </c>
      <c r="F67" s="89">
        <v>45</v>
      </c>
      <c r="G67" s="6" t="s">
        <v>205</v>
      </c>
    </row>
    <row r="68" spans="1:7" x14ac:dyDescent="0.3">
      <c r="A68" s="16">
        <v>30</v>
      </c>
      <c r="B68" s="7" t="s">
        <v>49</v>
      </c>
      <c r="C68" s="7">
        <v>50.97</v>
      </c>
      <c r="D68" s="5">
        <v>71</v>
      </c>
      <c r="E68" s="12">
        <f t="shared" si="1"/>
        <v>33.979999999999997</v>
      </c>
      <c r="F68" s="89">
        <v>34</v>
      </c>
      <c r="G68" s="6" t="s">
        <v>202</v>
      </c>
    </row>
    <row r="69" spans="1:7" x14ac:dyDescent="0.3">
      <c r="A69" s="16">
        <v>31</v>
      </c>
      <c r="B69" s="7" t="s">
        <v>50</v>
      </c>
      <c r="C69" s="7">
        <v>50.28</v>
      </c>
      <c r="D69" s="5">
        <v>72</v>
      </c>
      <c r="E69" s="12">
        <f t="shared" si="1"/>
        <v>33.520000000000003</v>
      </c>
      <c r="F69" s="89">
        <v>34</v>
      </c>
      <c r="G69" s="6" t="s">
        <v>202</v>
      </c>
    </row>
    <row r="70" spans="1:7" x14ac:dyDescent="0.3">
      <c r="A70" s="16">
        <v>32</v>
      </c>
      <c r="B70" s="7" t="s">
        <v>51</v>
      </c>
      <c r="C70" s="7">
        <v>32.85</v>
      </c>
      <c r="D70" s="5">
        <v>74</v>
      </c>
      <c r="E70" s="12">
        <f t="shared" si="1"/>
        <v>21.900000000000002</v>
      </c>
      <c r="F70" s="89">
        <v>22</v>
      </c>
      <c r="G70" s="6" t="s">
        <v>205</v>
      </c>
    </row>
    <row r="71" spans="1:7" x14ac:dyDescent="0.3">
      <c r="A71" s="16">
        <v>33</v>
      </c>
      <c r="B71" s="7" t="s">
        <v>52</v>
      </c>
      <c r="C71" s="7">
        <v>32.909999999999997</v>
      </c>
      <c r="D71" s="5">
        <v>75</v>
      </c>
      <c r="E71" s="12">
        <f t="shared" si="1"/>
        <v>21.939999999999998</v>
      </c>
      <c r="F71" s="89">
        <v>22</v>
      </c>
      <c r="G71" s="6" t="s">
        <v>206</v>
      </c>
    </row>
    <row r="72" spans="1:7" x14ac:dyDescent="0.3">
      <c r="A72" s="16">
        <v>34</v>
      </c>
      <c r="B72" s="7" t="s">
        <v>53</v>
      </c>
      <c r="C72" s="7">
        <v>68.39</v>
      </c>
      <c r="D72" s="5">
        <v>82</v>
      </c>
      <c r="E72" s="12">
        <f t="shared" si="1"/>
        <v>45.593333333333334</v>
      </c>
      <c r="F72" s="89">
        <v>45</v>
      </c>
      <c r="G72" s="6" t="s">
        <v>202</v>
      </c>
    </row>
    <row r="73" spans="1:7" x14ac:dyDescent="0.3">
      <c r="A73" s="16">
        <v>35</v>
      </c>
      <c r="B73" s="4" t="s">
        <v>40</v>
      </c>
      <c r="C73" s="7">
        <v>32.869999999999997</v>
      </c>
      <c r="D73" s="5">
        <v>83</v>
      </c>
      <c r="E73" s="12">
        <f t="shared" si="1"/>
        <v>21.91333333333333</v>
      </c>
      <c r="F73" s="89">
        <v>22</v>
      </c>
      <c r="G73" s="6" t="s">
        <v>202</v>
      </c>
    </row>
    <row r="74" spans="1:7" x14ac:dyDescent="0.3">
      <c r="A74" s="16">
        <v>36</v>
      </c>
      <c r="B74" s="4" t="s">
        <v>40</v>
      </c>
      <c r="C74" s="7">
        <v>33.69</v>
      </c>
      <c r="D74" s="5">
        <v>84</v>
      </c>
      <c r="E74" s="12">
        <f t="shared" si="1"/>
        <v>22.459999999999997</v>
      </c>
      <c r="F74" s="89">
        <v>22</v>
      </c>
      <c r="G74" s="6" t="s">
        <v>205</v>
      </c>
    </row>
    <row r="75" spans="1:7" x14ac:dyDescent="0.3">
      <c r="A75" s="16">
        <v>37</v>
      </c>
      <c r="B75" s="7" t="s">
        <v>54</v>
      </c>
      <c r="C75" s="7">
        <v>67.55</v>
      </c>
      <c r="D75" s="5">
        <v>85</v>
      </c>
      <c r="E75" s="12">
        <f t="shared" si="1"/>
        <v>45.033333333333331</v>
      </c>
      <c r="F75" s="89">
        <v>44</v>
      </c>
      <c r="G75" s="6" t="s">
        <v>205</v>
      </c>
    </row>
    <row r="76" spans="1:7" x14ac:dyDescent="0.3">
      <c r="A76" s="16">
        <v>38</v>
      </c>
      <c r="B76" s="4" t="s">
        <v>55</v>
      </c>
      <c r="C76" s="7">
        <v>32.82</v>
      </c>
      <c r="D76" s="5">
        <v>86</v>
      </c>
      <c r="E76" s="12">
        <f t="shared" si="1"/>
        <v>21.88</v>
      </c>
      <c r="F76" s="89">
        <v>22</v>
      </c>
      <c r="G76" s="6" t="s">
        <v>205</v>
      </c>
    </row>
    <row r="77" spans="1:7" x14ac:dyDescent="0.3">
      <c r="A77" s="16">
        <v>39</v>
      </c>
      <c r="B77" s="7" t="s">
        <v>56</v>
      </c>
      <c r="C77" s="7">
        <v>34.979999999999997</v>
      </c>
      <c r="D77" s="5">
        <v>87</v>
      </c>
      <c r="E77" s="12">
        <f t="shared" si="1"/>
        <v>23.319999999999997</v>
      </c>
      <c r="F77" s="89">
        <v>23</v>
      </c>
      <c r="G77" s="6" t="s">
        <v>205</v>
      </c>
    </row>
    <row r="78" spans="1:7" ht="16.2" thickBot="1" x14ac:dyDescent="0.35">
      <c r="A78" s="25">
        <v>40</v>
      </c>
      <c r="B78" s="26" t="s">
        <v>57</v>
      </c>
      <c r="C78" s="26">
        <v>34.090000000000003</v>
      </c>
      <c r="D78" s="27">
        <v>88</v>
      </c>
      <c r="E78" s="28">
        <f t="shared" si="1"/>
        <v>22.72666666666667</v>
      </c>
      <c r="F78" s="90">
        <v>23</v>
      </c>
      <c r="G78" s="6" t="s">
        <v>201</v>
      </c>
    </row>
    <row r="79" spans="1:7" x14ac:dyDescent="0.3">
      <c r="A79" s="30"/>
      <c r="B79" s="31" t="s">
        <v>71</v>
      </c>
      <c r="C79" s="32">
        <f>SUM(C39:C78)</f>
        <v>2686.8399999999997</v>
      </c>
      <c r="D79" s="32"/>
      <c r="E79" s="33">
        <f>SUM(E39:E78)</f>
        <v>1791.2266666666669</v>
      </c>
      <c r="F79" s="91">
        <f>SUM(F39:F78)</f>
        <v>1776</v>
      </c>
      <c r="G79" s="34"/>
    </row>
    <row r="80" spans="1:7" x14ac:dyDescent="0.3">
      <c r="A80" s="16"/>
      <c r="B80" s="120" t="s">
        <v>75</v>
      </c>
      <c r="C80" s="121"/>
      <c r="D80" s="122"/>
      <c r="E80" s="22">
        <v>1776</v>
      </c>
      <c r="F80" s="92">
        <v>1776</v>
      </c>
      <c r="G80" s="24"/>
    </row>
  </sheetData>
  <mergeCells count="10">
    <mergeCell ref="B4:G4"/>
    <mergeCell ref="B36:G36"/>
    <mergeCell ref="B33:D33"/>
    <mergeCell ref="B80:D80"/>
    <mergeCell ref="B2:G2"/>
    <mergeCell ref="C37:C38"/>
    <mergeCell ref="D37:D38"/>
    <mergeCell ref="E37:E38"/>
    <mergeCell ref="F37:F38"/>
    <mergeCell ref="G37:G38"/>
  </mergeCells>
  <pageMargins left="0" right="0" top="0" bottom="0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49"/>
  <sheetViews>
    <sheetView tabSelected="1" workbookViewId="0">
      <selection activeCell="J38" sqref="J38"/>
    </sheetView>
  </sheetViews>
  <sheetFormatPr defaultColWidth="9.109375" defaultRowHeight="15.6" x14ac:dyDescent="0.3"/>
  <cols>
    <col min="1" max="3" width="9.109375" style="2"/>
    <col min="4" max="4" width="7.109375" style="2" customWidth="1"/>
    <col min="5" max="8" width="9.109375" style="2"/>
    <col min="9" max="17" width="8.88671875" customWidth="1"/>
    <col min="18" max="16384" width="9.109375" style="2"/>
  </cols>
  <sheetData>
    <row r="1" spans="1:17" x14ac:dyDescent="0.3">
      <c r="A1" s="137" t="s">
        <v>177</v>
      </c>
      <c r="B1" s="137"/>
      <c r="C1" s="137"/>
      <c r="D1" s="137"/>
      <c r="E1" s="137"/>
      <c r="F1" s="137"/>
      <c r="G1" s="137"/>
      <c r="H1" s="137"/>
      <c r="I1" s="137"/>
    </row>
    <row r="2" spans="1:17" x14ac:dyDescent="0.3">
      <c r="I2" s="2" t="s">
        <v>191</v>
      </c>
    </row>
    <row r="3" spans="1:17" x14ac:dyDescent="0.3">
      <c r="B3" s="137" t="s">
        <v>130</v>
      </c>
      <c r="C3" s="137"/>
      <c r="D3" s="137"/>
      <c r="E3" s="137"/>
      <c r="F3" s="137"/>
      <c r="G3" s="137"/>
      <c r="H3" s="137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B4" s="137" t="s">
        <v>90</v>
      </c>
      <c r="C4" s="137"/>
      <c r="D4" s="137"/>
      <c r="E4" s="137"/>
      <c r="F4" s="137"/>
      <c r="G4" s="137"/>
      <c r="H4" s="137"/>
      <c r="I4" s="2"/>
      <c r="J4" s="2"/>
      <c r="K4" s="2"/>
      <c r="L4" s="2"/>
      <c r="M4" s="2"/>
      <c r="N4" s="2"/>
      <c r="O4" s="2"/>
      <c r="P4" s="2"/>
      <c r="Q4" s="2"/>
    </row>
    <row r="5" spans="1:17" x14ac:dyDescent="0.3">
      <c r="B5" s="137" t="s">
        <v>131</v>
      </c>
      <c r="C5" s="137"/>
      <c r="D5" s="137"/>
      <c r="E5" s="137"/>
      <c r="F5" s="137"/>
      <c r="G5" s="137"/>
      <c r="H5" s="137"/>
      <c r="I5" s="2"/>
      <c r="J5" s="2"/>
      <c r="K5" s="2"/>
      <c r="L5" s="2"/>
      <c r="M5" s="2"/>
      <c r="N5" s="2"/>
      <c r="O5" s="2"/>
      <c r="P5" s="2"/>
      <c r="Q5" s="2"/>
    </row>
    <row r="6" spans="1:17" ht="16.2" thickBot="1" x14ac:dyDescent="0.35">
      <c r="I6" s="2"/>
      <c r="J6" s="2"/>
      <c r="K6" s="2"/>
      <c r="L6" s="2"/>
      <c r="M6" s="2"/>
      <c r="N6" s="2"/>
      <c r="O6" s="2"/>
      <c r="P6" s="2"/>
      <c r="Q6" s="2"/>
    </row>
    <row r="7" spans="1:17" x14ac:dyDescent="0.3">
      <c r="B7" s="153">
        <v>1</v>
      </c>
      <c r="C7" s="154"/>
      <c r="D7" s="40"/>
      <c r="E7" s="155">
        <v>10</v>
      </c>
      <c r="F7" s="154"/>
      <c r="G7" s="155">
        <v>9</v>
      </c>
      <c r="H7" s="156"/>
      <c r="I7" s="2"/>
      <c r="J7" s="2"/>
      <c r="K7" s="2"/>
      <c r="L7" s="2"/>
      <c r="M7" s="2"/>
      <c r="N7" s="2"/>
      <c r="O7" s="2"/>
      <c r="P7" s="2"/>
      <c r="Q7" s="2"/>
    </row>
    <row r="8" spans="1:17" x14ac:dyDescent="0.3">
      <c r="B8" s="143">
        <v>2</v>
      </c>
      <c r="C8" s="144"/>
      <c r="D8" s="41"/>
      <c r="E8" s="41"/>
      <c r="F8" s="41"/>
      <c r="G8" s="41"/>
      <c r="H8" s="4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B9" s="143">
        <v>3</v>
      </c>
      <c r="C9" s="144"/>
      <c r="D9" s="41"/>
      <c r="E9" s="145">
        <v>12</v>
      </c>
      <c r="F9" s="144"/>
      <c r="G9" s="145">
        <v>11</v>
      </c>
      <c r="H9" s="146"/>
      <c r="I9" s="2"/>
      <c r="J9" s="2"/>
      <c r="K9" s="2"/>
      <c r="L9" s="2"/>
      <c r="M9" s="2"/>
      <c r="N9" s="2"/>
      <c r="O9" s="2"/>
      <c r="P9" s="2"/>
      <c r="Q9" s="2"/>
    </row>
    <row r="10" spans="1:17" x14ac:dyDescent="0.3">
      <c r="B10" s="143">
        <v>4</v>
      </c>
      <c r="C10" s="144"/>
      <c r="D10" s="41"/>
      <c r="E10" s="145">
        <v>14</v>
      </c>
      <c r="F10" s="144"/>
      <c r="G10" s="145">
        <v>13</v>
      </c>
      <c r="H10" s="146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3">
      <c r="B11" s="143">
        <v>5</v>
      </c>
      <c r="C11" s="144"/>
      <c r="D11" s="41"/>
      <c r="E11" s="41"/>
      <c r="F11" s="41"/>
      <c r="G11" s="41"/>
      <c r="H11" s="4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">
      <c r="B12" s="143">
        <v>6</v>
      </c>
      <c r="C12" s="144"/>
      <c r="D12" s="41"/>
      <c r="E12" s="145">
        <v>16</v>
      </c>
      <c r="F12" s="144"/>
      <c r="G12" s="145">
        <v>15</v>
      </c>
      <c r="H12" s="146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">
      <c r="B13" s="143">
        <v>7</v>
      </c>
      <c r="C13" s="144"/>
      <c r="D13" s="41"/>
      <c r="E13" s="145">
        <v>18</v>
      </c>
      <c r="F13" s="144"/>
      <c r="G13" s="145">
        <v>17</v>
      </c>
      <c r="H13" s="146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3">
      <c r="B14" s="143">
        <v>8</v>
      </c>
      <c r="C14" s="144"/>
      <c r="D14" s="41"/>
      <c r="E14" s="41"/>
      <c r="F14" s="41"/>
      <c r="G14" s="41"/>
      <c r="H14" s="4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3">
      <c r="B15" s="157"/>
      <c r="C15" s="157"/>
      <c r="D15" s="41"/>
      <c r="E15" s="145">
        <v>20</v>
      </c>
      <c r="F15" s="144"/>
      <c r="G15" s="145">
        <v>19</v>
      </c>
      <c r="H15" s="146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B16" s="41"/>
      <c r="C16" s="41"/>
      <c r="D16" s="41"/>
      <c r="E16" s="145">
        <v>22</v>
      </c>
      <c r="F16" s="144"/>
      <c r="G16" s="145">
        <v>21</v>
      </c>
      <c r="H16" s="146"/>
      <c r="I16" s="2"/>
      <c r="J16" s="2"/>
      <c r="K16" s="2"/>
      <c r="L16" s="2"/>
      <c r="M16" s="2"/>
      <c r="N16" s="2"/>
      <c r="O16" s="2"/>
      <c r="P16" s="2"/>
      <c r="Q16" s="2"/>
    </row>
    <row r="17" spans="2:17" x14ac:dyDescent="0.3">
      <c r="B17" s="41"/>
      <c r="C17" s="41"/>
      <c r="D17" s="41"/>
      <c r="E17" s="41"/>
      <c r="F17" s="41"/>
      <c r="G17" s="41"/>
      <c r="H17" s="4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3">
      <c r="B18" s="44"/>
      <c r="C18" s="147" t="s">
        <v>81</v>
      </c>
      <c r="D18" s="147" t="s">
        <v>80</v>
      </c>
      <c r="E18" s="147" t="s">
        <v>79</v>
      </c>
      <c r="F18" s="147" t="s">
        <v>78</v>
      </c>
      <c r="G18" s="147" t="s">
        <v>77</v>
      </c>
      <c r="H18" s="140" t="s">
        <v>76</v>
      </c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3">
      <c r="B19" s="44"/>
      <c r="C19" s="148"/>
      <c r="D19" s="148"/>
      <c r="E19" s="148"/>
      <c r="F19" s="148"/>
      <c r="G19" s="148"/>
      <c r="H19" s="141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3">
      <c r="B20" s="44"/>
      <c r="C20" s="148"/>
      <c r="D20" s="148"/>
      <c r="E20" s="148"/>
      <c r="F20" s="148"/>
      <c r="G20" s="148"/>
      <c r="H20" s="141"/>
      <c r="I20" s="2"/>
      <c r="J20" s="2"/>
      <c r="K20" s="2"/>
      <c r="L20" s="2"/>
      <c r="M20" s="2"/>
      <c r="N20" s="2"/>
      <c r="O20" s="2"/>
      <c r="P20" s="2"/>
      <c r="Q20" s="2"/>
    </row>
    <row r="21" spans="2:17" x14ac:dyDescent="0.3">
      <c r="B21" s="44"/>
      <c r="C21" s="148"/>
      <c r="D21" s="148"/>
      <c r="E21" s="148"/>
      <c r="F21" s="148"/>
      <c r="G21" s="148"/>
      <c r="H21" s="141"/>
      <c r="I21" s="2"/>
      <c r="J21" s="2"/>
      <c r="K21" s="2"/>
      <c r="L21" s="2"/>
      <c r="M21" s="2"/>
      <c r="N21" s="2"/>
      <c r="O21" s="2"/>
      <c r="P21" s="2"/>
      <c r="Q21" s="2"/>
    </row>
    <row r="22" spans="2:17" x14ac:dyDescent="0.3">
      <c r="B22" s="44"/>
      <c r="C22" s="148"/>
      <c r="D22" s="148"/>
      <c r="E22" s="148"/>
      <c r="F22" s="148"/>
      <c r="G22" s="148"/>
      <c r="H22" s="141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3">
      <c r="B23" s="44"/>
      <c r="C23" s="148"/>
      <c r="D23" s="148"/>
      <c r="E23" s="148"/>
      <c r="F23" s="148"/>
      <c r="G23" s="148"/>
      <c r="H23" s="141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3">
      <c r="B24" s="44"/>
      <c r="C24" s="148"/>
      <c r="D24" s="148"/>
      <c r="E24" s="148"/>
      <c r="F24" s="148"/>
      <c r="G24" s="148"/>
      <c r="H24" s="141"/>
      <c r="I24" s="2"/>
      <c r="J24" s="2"/>
      <c r="K24" s="2"/>
      <c r="L24" s="2"/>
      <c r="M24" s="2"/>
      <c r="N24" s="2"/>
      <c r="O24" s="2"/>
      <c r="P24" s="2"/>
      <c r="Q24" s="2"/>
    </row>
    <row r="25" spans="2:17" ht="16.2" thickBot="1" x14ac:dyDescent="0.35">
      <c r="B25" s="45"/>
      <c r="C25" s="149"/>
      <c r="D25" s="149"/>
      <c r="E25" s="149"/>
      <c r="F25" s="149"/>
      <c r="G25" s="149"/>
      <c r="H25" s="142"/>
      <c r="I25" s="2"/>
      <c r="J25" s="2"/>
      <c r="K25" s="2"/>
      <c r="L25" s="2"/>
      <c r="M25" s="2"/>
      <c r="N25" s="2"/>
      <c r="O25" s="2"/>
      <c r="P25" s="2"/>
      <c r="Q25" s="2"/>
    </row>
    <row r="27" spans="2:17" x14ac:dyDescent="0.3">
      <c r="B27" s="137" t="s">
        <v>133</v>
      </c>
      <c r="C27" s="137"/>
      <c r="D27" s="137"/>
      <c r="E27" s="137"/>
      <c r="F27" s="137"/>
      <c r="G27" s="137"/>
      <c r="H27" s="137"/>
    </row>
    <row r="28" spans="2:17" x14ac:dyDescent="0.3">
      <c r="B28" s="137" t="s">
        <v>90</v>
      </c>
      <c r="C28" s="137"/>
      <c r="D28" s="137"/>
      <c r="E28" s="137"/>
      <c r="F28" s="137"/>
      <c r="G28" s="137"/>
      <c r="H28" s="137"/>
    </row>
    <row r="29" spans="2:17" x14ac:dyDescent="0.3">
      <c r="B29" s="137" t="s">
        <v>134</v>
      </c>
      <c r="C29" s="137"/>
      <c r="D29" s="137"/>
      <c r="E29" s="137"/>
      <c r="F29" s="137"/>
      <c r="G29" s="137"/>
      <c r="H29" s="137"/>
    </row>
    <row r="30" spans="2:17" ht="16.2" thickBot="1" x14ac:dyDescent="0.35"/>
    <row r="31" spans="2:17" x14ac:dyDescent="0.3">
      <c r="B31" s="153">
        <v>1</v>
      </c>
      <c r="C31" s="154"/>
      <c r="D31" s="40"/>
      <c r="E31" s="155">
        <v>10</v>
      </c>
      <c r="F31" s="154"/>
      <c r="G31" s="155">
        <v>9</v>
      </c>
      <c r="H31" s="156"/>
    </row>
    <row r="32" spans="2:17" x14ac:dyDescent="0.3">
      <c r="B32" s="143">
        <v>2</v>
      </c>
      <c r="C32" s="144"/>
      <c r="D32" s="41"/>
      <c r="E32" s="41"/>
      <c r="F32" s="41"/>
      <c r="G32" s="41"/>
      <c r="H32" s="42"/>
    </row>
    <row r="33" spans="2:8" x14ac:dyDescent="0.3">
      <c r="B33" s="143">
        <v>3</v>
      </c>
      <c r="C33" s="144"/>
      <c r="D33" s="41"/>
      <c r="E33" s="145">
        <v>12</v>
      </c>
      <c r="F33" s="144"/>
      <c r="G33" s="145">
        <v>11</v>
      </c>
      <c r="H33" s="146"/>
    </row>
    <row r="34" spans="2:8" x14ac:dyDescent="0.3">
      <c r="B34" s="143">
        <v>4</v>
      </c>
      <c r="C34" s="144"/>
      <c r="D34" s="41"/>
      <c r="E34" s="145">
        <v>14</v>
      </c>
      <c r="F34" s="144"/>
      <c r="G34" s="145">
        <v>13</v>
      </c>
      <c r="H34" s="146"/>
    </row>
    <row r="35" spans="2:8" x14ac:dyDescent="0.3">
      <c r="B35" s="143">
        <v>5</v>
      </c>
      <c r="C35" s="144"/>
      <c r="D35" s="41"/>
      <c r="E35" s="41"/>
      <c r="F35" s="41"/>
      <c r="G35" s="41"/>
      <c r="H35" s="42"/>
    </row>
    <row r="36" spans="2:8" x14ac:dyDescent="0.3">
      <c r="B36" s="143">
        <v>6</v>
      </c>
      <c r="C36" s="144"/>
      <c r="D36" s="41"/>
      <c r="E36" s="145">
        <v>16</v>
      </c>
      <c r="F36" s="144"/>
      <c r="G36" s="145">
        <v>15</v>
      </c>
      <c r="H36" s="146"/>
    </row>
    <row r="37" spans="2:8" x14ac:dyDescent="0.3">
      <c r="B37" s="143">
        <v>7</v>
      </c>
      <c r="C37" s="144"/>
      <c r="D37" s="41"/>
      <c r="E37" s="145">
        <v>18</v>
      </c>
      <c r="F37" s="144"/>
      <c r="G37" s="145">
        <v>17</v>
      </c>
      <c r="H37" s="146"/>
    </row>
    <row r="38" spans="2:8" x14ac:dyDescent="0.3">
      <c r="B38" s="143">
        <v>8</v>
      </c>
      <c r="C38" s="144"/>
      <c r="D38" s="41"/>
      <c r="E38" s="41"/>
      <c r="F38" s="41"/>
      <c r="G38" s="41"/>
      <c r="H38" s="42"/>
    </row>
    <row r="39" spans="2:8" x14ac:dyDescent="0.3">
      <c r="B39" s="43"/>
      <c r="C39" s="41"/>
      <c r="D39" s="41"/>
      <c r="E39" s="145">
        <v>20</v>
      </c>
      <c r="F39" s="144"/>
      <c r="G39" s="145">
        <v>19</v>
      </c>
      <c r="H39" s="146"/>
    </row>
    <row r="40" spans="2:8" x14ac:dyDescent="0.3">
      <c r="B40" s="41"/>
      <c r="C40" s="41"/>
      <c r="D40" s="41"/>
      <c r="E40" s="145">
        <v>22</v>
      </c>
      <c r="F40" s="144"/>
      <c r="G40" s="145">
        <v>21</v>
      </c>
      <c r="H40" s="146"/>
    </row>
    <row r="41" spans="2:8" x14ac:dyDescent="0.3">
      <c r="B41" s="41"/>
      <c r="C41" s="41"/>
      <c r="D41" s="41"/>
      <c r="E41" s="41"/>
      <c r="F41" s="41"/>
      <c r="G41" s="41"/>
      <c r="H41" s="42"/>
    </row>
    <row r="42" spans="2:8" x14ac:dyDescent="0.3">
      <c r="B42" s="44"/>
      <c r="C42" s="147" t="s">
        <v>81</v>
      </c>
      <c r="D42" s="147" t="s">
        <v>80</v>
      </c>
      <c r="E42" s="147" t="s">
        <v>79</v>
      </c>
      <c r="F42" s="147" t="s">
        <v>78</v>
      </c>
      <c r="G42" s="147" t="s">
        <v>77</v>
      </c>
      <c r="H42" s="140" t="s">
        <v>76</v>
      </c>
    </row>
    <row r="43" spans="2:8" x14ac:dyDescent="0.3">
      <c r="B43" s="44"/>
      <c r="C43" s="148"/>
      <c r="D43" s="148"/>
      <c r="E43" s="148"/>
      <c r="F43" s="148"/>
      <c r="G43" s="148"/>
      <c r="H43" s="141"/>
    </row>
    <row r="44" spans="2:8" x14ac:dyDescent="0.3">
      <c r="B44" s="44"/>
      <c r="C44" s="148"/>
      <c r="D44" s="148"/>
      <c r="E44" s="148"/>
      <c r="F44" s="148"/>
      <c r="G44" s="148"/>
      <c r="H44" s="141"/>
    </row>
    <row r="45" spans="2:8" x14ac:dyDescent="0.3">
      <c r="B45" s="44"/>
      <c r="C45" s="148"/>
      <c r="D45" s="148"/>
      <c r="E45" s="148"/>
      <c r="F45" s="148"/>
      <c r="G45" s="148"/>
      <c r="H45" s="141"/>
    </row>
    <row r="46" spans="2:8" x14ac:dyDescent="0.3">
      <c r="B46" s="44"/>
      <c r="C46" s="148"/>
      <c r="D46" s="148"/>
      <c r="E46" s="148"/>
      <c r="F46" s="148"/>
      <c r="G46" s="148"/>
      <c r="H46" s="141"/>
    </row>
    <row r="47" spans="2:8" x14ac:dyDescent="0.3">
      <c r="B47" s="44"/>
      <c r="C47" s="148"/>
      <c r="D47" s="148"/>
      <c r="E47" s="148"/>
      <c r="F47" s="148"/>
      <c r="G47" s="148"/>
      <c r="H47" s="141"/>
    </row>
    <row r="48" spans="2:8" x14ac:dyDescent="0.3">
      <c r="B48" s="44"/>
      <c r="C48" s="148"/>
      <c r="D48" s="148"/>
      <c r="E48" s="148"/>
      <c r="F48" s="148"/>
      <c r="G48" s="148"/>
      <c r="H48" s="141"/>
    </row>
    <row r="49" spans="2:8" ht="16.2" thickBot="1" x14ac:dyDescent="0.35">
      <c r="B49" s="45"/>
      <c r="C49" s="149"/>
      <c r="D49" s="149"/>
      <c r="E49" s="149"/>
      <c r="F49" s="149"/>
      <c r="G49" s="149"/>
      <c r="H49" s="142"/>
    </row>
  </sheetData>
  <mergeCells count="64">
    <mergeCell ref="A1:I1"/>
    <mergeCell ref="H42:H49"/>
    <mergeCell ref="B38:C38"/>
    <mergeCell ref="E39:F39"/>
    <mergeCell ref="G39:H39"/>
    <mergeCell ref="E40:F40"/>
    <mergeCell ref="G40:H40"/>
    <mergeCell ref="C42:C49"/>
    <mergeCell ref="D42:D49"/>
    <mergeCell ref="E42:E49"/>
    <mergeCell ref="F42:F49"/>
    <mergeCell ref="G42:G49"/>
    <mergeCell ref="B35:C35"/>
    <mergeCell ref="B36:C36"/>
    <mergeCell ref="E36:F36"/>
    <mergeCell ref="G36:H36"/>
    <mergeCell ref="B37:C37"/>
    <mergeCell ref="E37:F37"/>
    <mergeCell ref="G37:H37"/>
    <mergeCell ref="B32:C32"/>
    <mergeCell ref="B33:C33"/>
    <mergeCell ref="E33:F33"/>
    <mergeCell ref="G33:H33"/>
    <mergeCell ref="B34:C34"/>
    <mergeCell ref="E34:F34"/>
    <mergeCell ref="G34:H34"/>
    <mergeCell ref="B27:H27"/>
    <mergeCell ref="B28:H28"/>
    <mergeCell ref="B29:H29"/>
    <mergeCell ref="B31:C31"/>
    <mergeCell ref="E31:F31"/>
    <mergeCell ref="G31:H31"/>
    <mergeCell ref="H18:H25"/>
    <mergeCell ref="B14:C14"/>
    <mergeCell ref="B15:C15"/>
    <mergeCell ref="E15:F15"/>
    <mergeCell ref="G15:H15"/>
    <mergeCell ref="E16:F16"/>
    <mergeCell ref="G16:H16"/>
    <mergeCell ref="C18:C25"/>
    <mergeCell ref="D18:D25"/>
    <mergeCell ref="E18:E25"/>
    <mergeCell ref="F18:F25"/>
    <mergeCell ref="G18:G25"/>
    <mergeCell ref="B11:C11"/>
    <mergeCell ref="B12:C12"/>
    <mergeCell ref="E12:F12"/>
    <mergeCell ref="G12:H12"/>
    <mergeCell ref="B13:C13"/>
    <mergeCell ref="E13:F13"/>
    <mergeCell ref="G13:H13"/>
    <mergeCell ref="B8:C8"/>
    <mergeCell ref="B9:C9"/>
    <mergeCell ref="E9:F9"/>
    <mergeCell ref="G9:H9"/>
    <mergeCell ref="B10:C10"/>
    <mergeCell ref="E10:F10"/>
    <mergeCell ref="G10:H10"/>
    <mergeCell ref="B3:H3"/>
    <mergeCell ref="B4:H4"/>
    <mergeCell ref="B5:H5"/>
    <mergeCell ref="B7:C7"/>
    <mergeCell ref="E7:F7"/>
    <mergeCell ref="G7:H7"/>
  </mergeCells>
  <pageMargins left="0.70866141732283472" right="0.70866141732283472" top="0.74803149606299213" bottom="0.35433070866141736" header="0.31496062992125984" footer="0.31496062992125984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7"/>
  <sheetViews>
    <sheetView tabSelected="1" workbookViewId="0">
      <selection activeCell="J38" sqref="J38"/>
    </sheetView>
  </sheetViews>
  <sheetFormatPr defaultColWidth="9.109375" defaultRowHeight="15.6" x14ac:dyDescent="0.3"/>
  <cols>
    <col min="1" max="3" width="9.109375" style="2"/>
    <col min="4" max="4" width="7.109375" style="2" customWidth="1"/>
    <col min="5" max="8" width="9.109375" style="2"/>
    <col min="9" max="17" width="8.88671875" customWidth="1"/>
    <col min="18" max="16384" width="9.109375" style="2"/>
  </cols>
  <sheetData>
    <row r="1" spans="1:17" x14ac:dyDescent="0.3">
      <c r="A1" s="137" t="s">
        <v>177</v>
      </c>
      <c r="B1" s="137"/>
      <c r="C1" s="137"/>
      <c r="D1" s="137"/>
      <c r="E1" s="137"/>
      <c r="F1" s="137"/>
      <c r="G1" s="137"/>
      <c r="H1" s="137"/>
      <c r="I1" s="137"/>
    </row>
    <row r="2" spans="1:17" x14ac:dyDescent="0.3">
      <c r="I2" s="2" t="s">
        <v>192</v>
      </c>
    </row>
    <row r="3" spans="1:17" x14ac:dyDescent="0.3">
      <c r="B3" s="137" t="s">
        <v>135</v>
      </c>
      <c r="C3" s="137"/>
      <c r="D3" s="137"/>
      <c r="E3" s="137"/>
      <c r="F3" s="137"/>
      <c r="G3" s="137"/>
      <c r="H3" s="137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B4" s="137" t="s">
        <v>90</v>
      </c>
      <c r="C4" s="137"/>
      <c r="D4" s="137"/>
      <c r="E4" s="137"/>
      <c r="F4" s="137"/>
      <c r="G4" s="137"/>
      <c r="H4" s="137"/>
      <c r="I4" s="2"/>
      <c r="J4" s="2"/>
      <c r="K4" s="2"/>
      <c r="L4" s="2"/>
      <c r="M4" s="2"/>
      <c r="N4" s="2"/>
      <c r="O4" s="2"/>
      <c r="P4" s="2"/>
      <c r="Q4" s="2"/>
    </row>
    <row r="5" spans="1:17" x14ac:dyDescent="0.3">
      <c r="B5" s="137" t="s">
        <v>136</v>
      </c>
      <c r="C5" s="137"/>
      <c r="D5" s="137"/>
      <c r="E5" s="137"/>
      <c r="F5" s="137"/>
      <c r="G5" s="137"/>
      <c r="H5" s="137"/>
      <c r="I5" s="2"/>
      <c r="J5" s="2"/>
      <c r="K5" s="2"/>
      <c r="L5" s="2"/>
      <c r="M5" s="2"/>
      <c r="N5" s="2"/>
      <c r="O5" s="2"/>
      <c r="P5" s="2"/>
      <c r="Q5" s="2"/>
    </row>
    <row r="6" spans="1:17" ht="16.2" thickBot="1" x14ac:dyDescent="0.35">
      <c r="I6" s="2"/>
      <c r="J6" s="2"/>
      <c r="K6" s="2"/>
      <c r="L6" s="2"/>
      <c r="M6" s="2"/>
      <c r="N6" s="2"/>
      <c r="O6" s="2"/>
      <c r="P6" s="2"/>
      <c r="Q6" s="2"/>
    </row>
    <row r="7" spans="1:17" x14ac:dyDescent="0.3">
      <c r="B7" s="153">
        <v>1</v>
      </c>
      <c r="C7" s="154"/>
      <c r="D7" s="40"/>
      <c r="E7" s="155">
        <v>10</v>
      </c>
      <c r="F7" s="154"/>
      <c r="G7" s="155">
        <v>9</v>
      </c>
      <c r="H7" s="156"/>
      <c r="I7" s="2"/>
      <c r="J7" s="2"/>
      <c r="K7" s="2"/>
      <c r="L7" s="2"/>
      <c r="M7" s="2"/>
      <c r="N7" s="2"/>
      <c r="O7" s="2"/>
      <c r="P7" s="2"/>
      <c r="Q7" s="2"/>
    </row>
    <row r="8" spans="1:17" x14ac:dyDescent="0.3">
      <c r="B8" s="143">
        <v>2</v>
      </c>
      <c r="C8" s="144"/>
      <c r="D8" s="41"/>
      <c r="E8" s="41"/>
      <c r="F8" s="41"/>
      <c r="G8" s="41"/>
      <c r="H8" s="4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B9" s="143">
        <v>3</v>
      </c>
      <c r="C9" s="144"/>
      <c r="D9" s="41"/>
      <c r="E9" s="145">
        <v>12</v>
      </c>
      <c r="F9" s="144"/>
      <c r="G9" s="145">
        <v>11</v>
      </c>
      <c r="H9" s="146"/>
      <c r="I9" s="2"/>
      <c r="J9" s="2"/>
      <c r="K9" s="2"/>
      <c r="L9" s="2"/>
      <c r="M9" s="2"/>
      <c r="N9" s="2"/>
      <c r="O9" s="2"/>
      <c r="P9" s="2"/>
      <c r="Q9" s="2"/>
    </row>
    <row r="10" spans="1:17" x14ac:dyDescent="0.3">
      <c r="B10" s="143">
        <v>4</v>
      </c>
      <c r="C10" s="144"/>
      <c r="D10" s="41"/>
      <c r="E10" s="145">
        <v>14</v>
      </c>
      <c r="F10" s="144"/>
      <c r="G10" s="145">
        <v>13</v>
      </c>
      <c r="H10" s="146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3">
      <c r="B11" s="143">
        <v>5</v>
      </c>
      <c r="C11" s="144"/>
      <c r="D11" s="41"/>
      <c r="E11" s="41"/>
      <c r="F11" s="41"/>
      <c r="G11" s="41"/>
      <c r="H11" s="4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">
      <c r="B12" s="143">
        <v>6</v>
      </c>
      <c r="C12" s="144"/>
      <c r="D12" s="41"/>
      <c r="E12" s="145">
        <v>16</v>
      </c>
      <c r="F12" s="144"/>
      <c r="G12" s="145">
        <v>15</v>
      </c>
      <c r="H12" s="146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">
      <c r="B13" s="143">
        <v>7</v>
      </c>
      <c r="C13" s="144"/>
      <c r="D13" s="41"/>
      <c r="E13" s="145">
        <v>18</v>
      </c>
      <c r="F13" s="144"/>
      <c r="G13" s="145">
        <v>17</v>
      </c>
      <c r="H13" s="146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3">
      <c r="B14" s="143">
        <v>8</v>
      </c>
      <c r="C14" s="144"/>
      <c r="D14" s="41"/>
      <c r="E14" s="41"/>
      <c r="F14" s="41"/>
      <c r="G14" s="41"/>
      <c r="H14" s="4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3">
      <c r="B15" s="157"/>
      <c r="C15" s="157"/>
      <c r="D15" s="41"/>
      <c r="E15" s="145">
        <v>20</v>
      </c>
      <c r="F15" s="144"/>
      <c r="G15" s="145">
        <v>19</v>
      </c>
      <c r="H15" s="146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B16" s="41"/>
      <c r="C16" s="41"/>
      <c r="D16" s="41"/>
      <c r="E16" s="145">
        <v>22</v>
      </c>
      <c r="F16" s="144"/>
      <c r="G16" s="145">
        <v>21</v>
      </c>
      <c r="H16" s="146"/>
      <c r="I16" s="2"/>
      <c r="J16" s="2"/>
      <c r="K16" s="2"/>
      <c r="L16" s="2"/>
      <c r="M16" s="2"/>
      <c r="N16" s="2"/>
      <c r="O16" s="2"/>
      <c r="P16" s="2"/>
      <c r="Q16" s="2"/>
    </row>
    <row r="17" spans="2:17" x14ac:dyDescent="0.3">
      <c r="B17" s="41"/>
      <c r="C17" s="41"/>
      <c r="D17" s="41"/>
      <c r="E17" s="41"/>
      <c r="F17" s="41"/>
      <c r="G17" s="41"/>
      <c r="H17" s="4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3">
      <c r="B18" s="44"/>
      <c r="C18" s="147" t="s">
        <v>81</v>
      </c>
      <c r="D18" s="147" t="s">
        <v>80</v>
      </c>
      <c r="E18" s="147" t="s">
        <v>79</v>
      </c>
      <c r="F18" s="147" t="s">
        <v>78</v>
      </c>
      <c r="G18" s="147" t="s">
        <v>77</v>
      </c>
      <c r="H18" s="140" t="s">
        <v>76</v>
      </c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3">
      <c r="B19" s="44"/>
      <c r="C19" s="148"/>
      <c r="D19" s="148"/>
      <c r="E19" s="148"/>
      <c r="F19" s="148"/>
      <c r="G19" s="148"/>
      <c r="H19" s="141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3">
      <c r="B20" s="44"/>
      <c r="C20" s="148"/>
      <c r="D20" s="148"/>
      <c r="E20" s="148"/>
      <c r="F20" s="148"/>
      <c r="G20" s="148"/>
      <c r="H20" s="141"/>
      <c r="I20" s="2"/>
      <c r="J20" s="2"/>
      <c r="K20" s="2"/>
      <c r="L20" s="2"/>
      <c r="M20" s="2"/>
      <c r="N20" s="2"/>
      <c r="O20" s="2"/>
      <c r="P20" s="2"/>
      <c r="Q20" s="2"/>
    </row>
    <row r="21" spans="2:17" x14ac:dyDescent="0.3">
      <c r="B21" s="44"/>
      <c r="C21" s="148"/>
      <c r="D21" s="148"/>
      <c r="E21" s="148"/>
      <c r="F21" s="148"/>
      <c r="G21" s="148"/>
      <c r="H21" s="141"/>
      <c r="I21" s="2"/>
      <c r="J21" s="2"/>
      <c r="K21" s="2"/>
      <c r="L21" s="2"/>
      <c r="M21" s="2"/>
      <c r="N21" s="2"/>
      <c r="O21" s="2"/>
      <c r="P21" s="2"/>
      <c r="Q21" s="2"/>
    </row>
    <row r="22" spans="2:17" x14ac:dyDescent="0.3">
      <c r="B22" s="44"/>
      <c r="C22" s="148"/>
      <c r="D22" s="148"/>
      <c r="E22" s="148"/>
      <c r="F22" s="148"/>
      <c r="G22" s="148"/>
      <c r="H22" s="141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3">
      <c r="B23" s="44"/>
      <c r="C23" s="148"/>
      <c r="D23" s="148"/>
      <c r="E23" s="148"/>
      <c r="F23" s="148"/>
      <c r="G23" s="148"/>
      <c r="H23" s="141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3">
      <c r="B24" s="44"/>
      <c r="C24" s="148"/>
      <c r="D24" s="148"/>
      <c r="E24" s="148"/>
      <c r="F24" s="148"/>
      <c r="G24" s="148"/>
      <c r="H24" s="141"/>
      <c r="I24" s="2"/>
      <c r="J24" s="2"/>
      <c r="K24" s="2"/>
      <c r="L24" s="2"/>
      <c r="M24" s="2"/>
      <c r="N24" s="2"/>
      <c r="O24" s="2"/>
      <c r="P24" s="2"/>
      <c r="Q24" s="2"/>
    </row>
    <row r="25" spans="2:17" ht="16.2" thickBot="1" x14ac:dyDescent="0.35">
      <c r="B25" s="45"/>
      <c r="C25" s="149"/>
      <c r="D25" s="149"/>
      <c r="E25" s="149"/>
      <c r="F25" s="149"/>
      <c r="G25" s="149"/>
      <c r="H25" s="142"/>
      <c r="I25" s="2"/>
      <c r="J25" s="2"/>
      <c r="K25" s="2"/>
      <c r="L25" s="2"/>
      <c r="M25" s="2"/>
      <c r="N25" s="2"/>
      <c r="O25" s="2"/>
      <c r="P25" s="2"/>
      <c r="Q25" s="2"/>
    </row>
    <row r="27" spans="2:17" x14ac:dyDescent="0.3">
      <c r="B27" s="137" t="s">
        <v>137</v>
      </c>
      <c r="C27" s="137"/>
      <c r="D27" s="137"/>
      <c r="E27" s="137"/>
      <c r="F27" s="137"/>
      <c r="G27" s="137"/>
      <c r="H27" s="137"/>
    </row>
    <row r="28" spans="2:17" x14ac:dyDescent="0.3">
      <c r="B28" s="137" t="s">
        <v>138</v>
      </c>
      <c r="C28" s="137"/>
      <c r="D28" s="137"/>
      <c r="E28" s="137"/>
      <c r="F28" s="137"/>
      <c r="G28" s="137"/>
      <c r="H28" s="137"/>
    </row>
    <row r="29" spans="2:17" x14ac:dyDescent="0.3">
      <c r="B29" s="137" t="s">
        <v>134</v>
      </c>
      <c r="C29" s="137"/>
      <c r="D29" s="137"/>
      <c r="E29" s="137"/>
      <c r="F29" s="137"/>
      <c r="G29" s="137"/>
      <c r="H29" s="137"/>
    </row>
    <row r="30" spans="2:17" ht="16.2" thickBot="1" x14ac:dyDescent="0.35"/>
    <row r="31" spans="2:17" x14ac:dyDescent="0.3">
      <c r="B31" s="153">
        <v>1</v>
      </c>
      <c r="C31" s="154"/>
      <c r="D31" s="40"/>
      <c r="E31" s="155">
        <v>10</v>
      </c>
      <c r="F31" s="154"/>
      <c r="G31" s="155">
        <v>9</v>
      </c>
      <c r="H31" s="156"/>
    </row>
    <row r="32" spans="2:17" x14ac:dyDescent="0.3">
      <c r="B32" s="143">
        <v>2</v>
      </c>
      <c r="C32" s="144"/>
      <c r="D32" s="41"/>
      <c r="E32" s="41"/>
      <c r="F32" s="41"/>
      <c r="G32" s="41"/>
      <c r="H32" s="42"/>
    </row>
    <row r="33" spans="2:8" x14ac:dyDescent="0.3">
      <c r="B33" s="143">
        <v>3</v>
      </c>
      <c r="C33" s="144"/>
      <c r="D33" s="41"/>
      <c r="E33" s="145">
        <v>12</v>
      </c>
      <c r="F33" s="144"/>
      <c r="G33" s="145">
        <v>11</v>
      </c>
      <c r="H33" s="146"/>
    </row>
    <row r="34" spans="2:8" x14ac:dyDescent="0.3">
      <c r="B34" s="143">
        <v>4</v>
      </c>
      <c r="C34" s="144"/>
      <c r="D34" s="41"/>
      <c r="E34" s="145">
        <v>14</v>
      </c>
      <c r="F34" s="144"/>
      <c r="G34" s="145">
        <v>13</v>
      </c>
      <c r="H34" s="146"/>
    </row>
    <row r="35" spans="2:8" x14ac:dyDescent="0.3">
      <c r="B35" s="143">
        <v>5</v>
      </c>
      <c r="C35" s="144"/>
      <c r="D35" s="41"/>
      <c r="E35" s="41"/>
      <c r="F35" s="41"/>
      <c r="G35" s="41"/>
      <c r="H35" s="42"/>
    </row>
    <row r="36" spans="2:8" x14ac:dyDescent="0.3">
      <c r="B36" s="143">
        <v>6</v>
      </c>
      <c r="C36" s="144"/>
      <c r="D36" s="41"/>
      <c r="E36" s="145">
        <v>16</v>
      </c>
      <c r="F36" s="144"/>
      <c r="G36" s="145">
        <v>15</v>
      </c>
      <c r="H36" s="146"/>
    </row>
    <row r="37" spans="2:8" x14ac:dyDescent="0.3">
      <c r="B37" s="143">
        <v>7</v>
      </c>
      <c r="C37" s="144"/>
      <c r="D37" s="41"/>
      <c r="E37" s="145">
        <v>18</v>
      </c>
      <c r="F37" s="144"/>
      <c r="G37" s="145">
        <v>17</v>
      </c>
      <c r="H37" s="146"/>
    </row>
    <row r="38" spans="2:8" x14ac:dyDescent="0.3">
      <c r="B38" s="143">
        <v>8</v>
      </c>
      <c r="C38" s="144"/>
      <c r="D38" s="41"/>
      <c r="E38" s="41"/>
      <c r="F38" s="41"/>
      <c r="G38" s="41"/>
      <c r="H38" s="42"/>
    </row>
    <row r="39" spans="2:8" x14ac:dyDescent="0.3">
      <c r="B39" s="56"/>
      <c r="C39" s="41"/>
      <c r="D39" s="41"/>
      <c r="E39" s="41"/>
      <c r="F39" s="41"/>
      <c r="G39" s="41"/>
      <c r="H39" s="42"/>
    </row>
    <row r="40" spans="2:8" x14ac:dyDescent="0.3">
      <c r="B40" s="165" t="s">
        <v>139</v>
      </c>
      <c r="C40" s="147" t="s">
        <v>140</v>
      </c>
      <c r="D40" s="147" t="s">
        <v>76</v>
      </c>
      <c r="E40" s="147" t="s">
        <v>77</v>
      </c>
      <c r="F40" s="147" t="s">
        <v>78</v>
      </c>
      <c r="G40" s="147" t="s">
        <v>79</v>
      </c>
      <c r="H40" s="57"/>
    </row>
    <row r="41" spans="2:8" x14ac:dyDescent="0.3">
      <c r="B41" s="166"/>
      <c r="C41" s="148"/>
      <c r="D41" s="148"/>
      <c r="E41" s="148"/>
      <c r="F41" s="148"/>
      <c r="G41" s="148"/>
      <c r="H41" s="57"/>
    </row>
    <row r="42" spans="2:8" x14ac:dyDescent="0.3">
      <c r="B42" s="166"/>
      <c r="C42" s="148"/>
      <c r="D42" s="148"/>
      <c r="E42" s="148"/>
      <c r="F42" s="148"/>
      <c r="G42" s="148"/>
      <c r="H42" s="57"/>
    </row>
    <row r="43" spans="2:8" x14ac:dyDescent="0.3">
      <c r="B43" s="166"/>
      <c r="C43" s="148"/>
      <c r="D43" s="148"/>
      <c r="E43" s="148"/>
      <c r="F43" s="148"/>
      <c r="G43" s="148"/>
      <c r="H43" s="59"/>
    </row>
    <row r="44" spans="2:8" x14ac:dyDescent="0.3">
      <c r="B44" s="166"/>
      <c r="C44" s="148"/>
      <c r="D44" s="148"/>
      <c r="E44" s="148"/>
      <c r="F44" s="148"/>
      <c r="G44" s="148"/>
      <c r="H44" s="59"/>
    </row>
    <row r="45" spans="2:8" x14ac:dyDescent="0.3">
      <c r="B45" s="166"/>
      <c r="C45" s="148"/>
      <c r="D45" s="148"/>
      <c r="E45" s="148"/>
      <c r="F45" s="148"/>
      <c r="G45" s="148"/>
      <c r="H45" s="59"/>
    </row>
    <row r="46" spans="2:8" x14ac:dyDescent="0.3">
      <c r="B46" s="166"/>
      <c r="C46" s="148"/>
      <c r="D46" s="148"/>
      <c r="E46" s="148"/>
      <c r="F46" s="148"/>
      <c r="G46" s="148"/>
      <c r="H46" s="59"/>
    </row>
    <row r="47" spans="2:8" ht="16.2" thickBot="1" x14ac:dyDescent="0.35">
      <c r="B47" s="167"/>
      <c r="C47" s="149"/>
      <c r="D47" s="149"/>
      <c r="E47" s="149"/>
      <c r="F47" s="149"/>
      <c r="G47" s="149"/>
      <c r="H47" s="58"/>
    </row>
  </sheetData>
  <mergeCells count="60">
    <mergeCell ref="A1:I1"/>
    <mergeCell ref="C40:C47"/>
    <mergeCell ref="B40:B47"/>
    <mergeCell ref="G40:G47"/>
    <mergeCell ref="F40:F47"/>
    <mergeCell ref="E40:E47"/>
    <mergeCell ref="D40:D47"/>
    <mergeCell ref="B38:C38"/>
    <mergeCell ref="B35:C35"/>
    <mergeCell ref="B36:C36"/>
    <mergeCell ref="E36:F36"/>
    <mergeCell ref="G36:H36"/>
    <mergeCell ref="B37:C37"/>
    <mergeCell ref="E37:F37"/>
    <mergeCell ref="G37:H37"/>
    <mergeCell ref="B32:C32"/>
    <mergeCell ref="B33:C33"/>
    <mergeCell ref="E33:F33"/>
    <mergeCell ref="G33:H33"/>
    <mergeCell ref="B34:C34"/>
    <mergeCell ref="E34:F34"/>
    <mergeCell ref="G34:H34"/>
    <mergeCell ref="B27:H27"/>
    <mergeCell ref="B28:H28"/>
    <mergeCell ref="B29:H29"/>
    <mergeCell ref="B31:C31"/>
    <mergeCell ref="E31:F31"/>
    <mergeCell ref="G31:H31"/>
    <mergeCell ref="H18:H25"/>
    <mergeCell ref="B14:C14"/>
    <mergeCell ref="B15:C15"/>
    <mergeCell ref="E15:F15"/>
    <mergeCell ref="G15:H15"/>
    <mergeCell ref="E16:F16"/>
    <mergeCell ref="G16:H16"/>
    <mergeCell ref="C18:C25"/>
    <mergeCell ref="D18:D25"/>
    <mergeCell ref="E18:E25"/>
    <mergeCell ref="F18:F25"/>
    <mergeCell ref="G18:G25"/>
    <mergeCell ref="B11:C11"/>
    <mergeCell ref="B12:C12"/>
    <mergeCell ref="E12:F12"/>
    <mergeCell ref="G12:H12"/>
    <mergeCell ref="B13:C13"/>
    <mergeCell ref="E13:F13"/>
    <mergeCell ref="G13:H13"/>
    <mergeCell ref="B8:C8"/>
    <mergeCell ref="B9:C9"/>
    <mergeCell ref="E9:F9"/>
    <mergeCell ref="G9:H9"/>
    <mergeCell ref="B10:C10"/>
    <mergeCell ref="E10:F10"/>
    <mergeCell ref="G10:H10"/>
    <mergeCell ref="B3:H3"/>
    <mergeCell ref="B4:H4"/>
    <mergeCell ref="B5:H5"/>
    <mergeCell ref="B7:C7"/>
    <mergeCell ref="E7:F7"/>
    <mergeCell ref="G7:H7"/>
  </mergeCells>
  <pageMargins left="0.70866141732283472" right="0.70866141732283472" top="0.74803149606299213" bottom="0.35433070866141736" header="0.31496062992125984" footer="0.31496062992125984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Q49"/>
  <sheetViews>
    <sheetView tabSelected="1" workbookViewId="0">
      <selection activeCell="J38" sqref="J38"/>
    </sheetView>
  </sheetViews>
  <sheetFormatPr defaultColWidth="9.109375" defaultRowHeight="15.6" x14ac:dyDescent="0.3"/>
  <cols>
    <col min="1" max="3" width="9.109375" style="2"/>
    <col min="4" max="4" width="7.109375" style="2" customWidth="1"/>
    <col min="5" max="8" width="9.109375" style="2"/>
    <col min="9" max="17" width="8.88671875" customWidth="1"/>
    <col min="18" max="16384" width="9.109375" style="2"/>
  </cols>
  <sheetData>
    <row r="1" spans="1:17" x14ac:dyDescent="0.3">
      <c r="A1" s="137" t="s">
        <v>177</v>
      </c>
      <c r="B1" s="137"/>
      <c r="C1" s="137"/>
      <c r="D1" s="137"/>
      <c r="E1" s="137"/>
      <c r="F1" s="137"/>
      <c r="G1" s="137"/>
      <c r="H1" s="137"/>
      <c r="I1" s="137"/>
    </row>
    <row r="2" spans="1:17" x14ac:dyDescent="0.3">
      <c r="I2" s="2" t="s">
        <v>193</v>
      </c>
    </row>
    <row r="3" spans="1:17" x14ac:dyDescent="0.3">
      <c r="B3" s="137" t="s">
        <v>141</v>
      </c>
      <c r="C3" s="137"/>
      <c r="D3" s="137"/>
      <c r="E3" s="137"/>
      <c r="F3" s="137"/>
      <c r="G3" s="137"/>
      <c r="H3" s="137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B4" s="137" t="s">
        <v>90</v>
      </c>
      <c r="C4" s="137"/>
      <c r="D4" s="137"/>
      <c r="E4" s="137"/>
      <c r="F4" s="137"/>
      <c r="G4" s="137"/>
      <c r="H4" s="137"/>
      <c r="I4" s="2"/>
      <c r="J4" s="2"/>
      <c r="K4" s="2"/>
      <c r="L4" s="2"/>
      <c r="M4" s="2"/>
      <c r="N4" s="2"/>
      <c r="O4" s="2"/>
      <c r="P4" s="2"/>
      <c r="Q4" s="2"/>
    </row>
    <row r="5" spans="1:17" x14ac:dyDescent="0.3">
      <c r="B5" s="137" t="s">
        <v>142</v>
      </c>
      <c r="C5" s="137"/>
      <c r="D5" s="137"/>
      <c r="E5" s="137"/>
      <c r="F5" s="137"/>
      <c r="G5" s="137"/>
      <c r="H5" s="137"/>
      <c r="I5" s="2"/>
      <c r="J5" s="2"/>
      <c r="K5" s="2"/>
      <c r="L5" s="2"/>
      <c r="M5" s="2"/>
      <c r="N5" s="2"/>
      <c r="O5" s="2"/>
      <c r="P5" s="2"/>
      <c r="Q5" s="2"/>
    </row>
    <row r="6" spans="1:17" ht="16.2" thickBot="1" x14ac:dyDescent="0.35">
      <c r="I6" s="2"/>
      <c r="J6" s="2"/>
      <c r="K6" s="2"/>
      <c r="L6" s="2"/>
      <c r="M6" s="2"/>
      <c r="N6" s="2"/>
      <c r="O6" s="2"/>
      <c r="P6" s="2"/>
      <c r="Q6" s="2"/>
    </row>
    <row r="7" spans="1:17" x14ac:dyDescent="0.3">
      <c r="B7" s="153">
        <v>1</v>
      </c>
      <c r="C7" s="154"/>
      <c r="D7" s="40"/>
      <c r="E7" s="155">
        <v>10</v>
      </c>
      <c r="F7" s="154"/>
      <c r="G7" s="155">
        <v>9</v>
      </c>
      <c r="H7" s="156"/>
      <c r="I7" s="2"/>
      <c r="J7" s="2"/>
      <c r="K7" s="2"/>
      <c r="L7" s="2"/>
      <c r="M7" s="2"/>
      <c r="N7" s="2"/>
      <c r="O7" s="2"/>
      <c r="P7" s="2"/>
      <c r="Q7" s="2"/>
    </row>
    <row r="8" spans="1:17" x14ac:dyDescent="0.3">
      <c r="B8" s="143">
        <v>2</v>
      </c>
      <c r="C8" s="144"/>
      <c r="D8" s="41"/>
      <c r="E8" s="41"/>
      <c r="F8" s="41"/>
      <c r="G8" s="41"/>
      <c r="H8" s="4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B9" s="143">
        <v>3</v>
      </c>
      <c r="C9" s="144"/>
      <c r="D9" s="41"/>
      <c r="E9" s="145">
        <v>12</v>
      </c>
      <c r="F9" s="144"/>
      <c r="G9" s="145">
        <v>11</v>
      </c>
      <c r="H9" s="146"/>
      <c r="I9" s="2"/>
      <c r="J9" s="2"/>
      <c r="K9" s="2"/>
      <c r="L9" s="2"/>
      <c r="M9" s="2"/>
      <c r="N9" s="2"/>
      <c r="O9" s="2"/>
      <c r="P9" s="2"/>
      <c r="Q9" s="2"/>
    </row>
    <row r="10" spans="1:17" x14ac:dyDescent="0.3">
      <c r="B10" s="143">
        <v>4</v>
      </c>
      <c r="C10" s="144"/>
      <c r="D10" s="41"/>
      <c r="E10" s="145">
        <v>14</v>
      </c>
      <c r="F10" s="144"/>
      <c r="G10" s="145">
        <v>13</v>
      </c>
      <c r="H10" s="146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3">
      <c r="B11" s="143">
        <v>5</v>
      </c>
      <c r="C11" s="144"/>
      <c r="D11" s="41"/>
      <c r="E11" s="41"/>
      <c r="F11" s="41"/>
      <c r="G11" s="41"/>
      <c r="H11" s="4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">
      <c r="B12" s="143">
        <v>6</v>
      </c>
      <c r="C12" s="144"/>
      <c r="D12" s="41"/>
      <c r="E12" s="145">
        <v>16</v>
      </c>
      <c r="F12" s="144"/>
      <c r="G12" s="145">
        <v>15</v>
      </c>
      <c r="H12" s="146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">
      <c r="B13" s="143">
        <v>7</v>
      </c>
      <c r="C13" s="144"/>
      <c r="D13" s="41"/>
      <c r="E13" s="145">
        <v>18</v>
      </c>
      <c r="F13" s="144"/>
      <c r="G13" s="145">
        <v>17</v>
      </c>
      <c r="H13" s="146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3">
      <c r="B14" s="143">
        <v>8</v>
      </c>
      <c r="C14" s="144"/>
      <c r="D14" s="41"/>
      <c r="E14" s="41"/>
      <c r="F14" s="41"/>
      <c r="G14" s="41"/>
      <c r="H14" s="4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3">
      <c r="B15" s="157"/>
      <c r="C15" s="157"/>
      <c r="D15" s="41"/>
      <c r="E15" s="145">
        <v>20</v>
      </c>
      <c r="F15" s="144"/>
      <c r="G15" s="145">
        <v>19</v>
      </c>
      <c r="H15" s="146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B16" s="41"/>
      <c r="C16" s="41"/>
      <c r="D16" s="41"/>
      <c r="E16" s="145">
        <v>22</v>
      </c>
      <c r="F16" s="144"/>
      <c r="G16" s="145">
        <v>21</v>
      </c>
      <c r="H16" s="146"/>
      <c r="I16" s="2"/>
      <c r="J16" s="2"/>
      <c r="K16" s="2"/>
      <c r="L16" s="2"/>
      <c r="M16" s="2"/>
      <c r="N16" s="2"/>
      <c r="O16" s="2"/>
      <c r="P16" s="2"/>
      <c r="Q16" s="2"/>
    </row>
    <row r="17" spans="2:17" x14ac:dyDescent="0.3">
      <c r="B17" s="41"/>
      <c r="C17" s="41"/>
      <c r="D17" s="41"/>
      <c r="E17" s="41"/>
      <c r="F17" s="41"/>
      <c r="G17" s="41"/>
      <c r="H17" s="4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3">
      <c r="B18" s="44"/>
      <c r="C18" s="147" t="s">
        <v>81</v>
      </c>
      <c r="D18" s="147" t="s">
        <v>80</v>
      </c>
      <c r="E18" s="147" t="s">
        <v>79</v>
      </c>
      <c r="F18" s="147" t="s">
        <v>78</v>
      </c>
      <c r="G18" s="147" t="s">
        <v>77</v>
      </c>
      <c r="H18" s="140" t="s">
        <v>76</v>
      </c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3">
      <c r="B19" s="44"/>
      <c r="C19" s="148"/>
      <c r="D19" s="148"/>
      <c r="E19" s="148"/>
      <c r="F19" s="148"/>
      <c r="G19" s="148"/>
      <c r="H19" s="141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3">
      <c r="B20" s="44"/>
      <c r="C20" s="148"/>
      <c r="D20" s="148"/>
      <c r="E20" s="148"/>
      <c r="F20" s="148"/>
      <c r="G20" s="148"/>
      <c r="H20" s="141"/>
      <c r="I20" s="2"/>
      <c r="J20" s="2"/>
      <c r="K20" s="2"/>
      <c r="L20" s="2"/>
      <c r="M20" s="2"/>
      <c r="N20" s="2"/>
      <c r="O20" s="2"/>
      <c r="P20" s="2"/>
      <c r="Q20" s="2"/>
    </row>
    <row r="21" spans="2:17" x14ac:dyDescent="0.3">
      <c r="B21" s="44"/>
      <c r="C21" s="148"/>
      <c r="D21" s="148"/>
      <c r="E21" s="148"/>
      <c r="F21" s="148"/>
      <c r="G21" s="148"/>
      <c r="H21" s="141"/>
      <c r="I21" s="2"/>
      <c r="J21" s="2"/>
      <c r="K21" s="2"/>
      <c r="L21" s="2"/>
      <c r="M21" s="2"/>
      <c r="N21" s="2"/>
      <c r="O21" s="2"/>
      <c r="P21" s="2"/>
      <c r="Q21" s="2"/>
    </row>
    <row r="22" spans="2:17" x14ac:dyDescent="0.3">
      <c r="B22" s="44"/>
      <c r="C22" s="148"/>
      <c r="D22" s="148"/>
      <c r="E22" s="148"/>
      <c r="F22" s="148"/>
      <c r="G22" s="148"/>
      <c r="H22" s="141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3">
      <c r="B23" s="44"/>
      <c r="C23" s="148"/>
      <c r="D23" s="148"/>
      <c r="E23" s="148"/>
      <c r="F23" s="148"/>
      <c r="G23" s="148"/>
      <c r="H23" s="141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3">
      <c r="B24" s="44"/>
      <c r="C24" s="148"/>
      <c r="D24" s="148"/>
      <c r="E24" s="148"/>
      <c r="F24" s="148"/>
      <c r="G24" s="148"/>
      <c r="H24" s="141"/>
      <c r="I24" s="2"/>
      <c r="J24" s="2"/>
      <c r="K24" s="2"/>
      <c r="L24" s="2"/>
      <c r="M24" s="2"/>
      <c r="N24" s="2"/>
      <c r="O24" s="2"/>
      <c r="P24" s="2"/>
      <c r="Q24" s="2"/>
    </row>
    <row r="25" spans="2:17" ht="16.2" thickBot="1" x14ac:dyDescent="0.35">
      <c r="B25" s="45"/>
      <c r="C25" s="149"/>
      <c r="D25" s="149"/>
      <c r="E25" s="149"/>
      <c r="F25" s="149"/>
      <c r="G25" s="149"/>
      <c r="H25" s="142"/>
      <c r="I25" s="2"/>
      <c r="J25" s="2"/>
      <c r="K25" s="2"/>
      <c r="L25" s="2"/>
      <c r="M25" s="2"/>
      <c r="N25" s="2"/>
      <c r="O25" s="2"/>
      <c r="P25" s="2"/>
      <c r="Q25" s="2"/>
    </row>
    <row r="27" spans="2:17" x14ac:dyDescent="0.3">
      <c r="B27" s="137" t="s">
        <v>143</v>
      </c>
      <c r="C27" s="137"/>
      <c r="D27" s="137"/>
      <c r="E27" s="137"/>
      <c r="F27" s="137"/>
      <c r="G27" s="137"/>
      <c r="H27" s="137"/>
    </row>
    <row r="28" spans="2:17" x14ac:dyDescent="0.3">
      <c r="B28" s="137" t="s">
        <v>90</v>
      </c>
      <c r="C28" s="137"/>
      <c r="D28" s="137"/>
      <c r="E28" s="137"/>
      <c r="F28" s="137"/>
      <c r="G28" s="137"/>
      <c r="H28" s="137"/>
    </row>
    <row r="29" spans="2:17" x14ac:dyDescent="0.3">
      <c r="B29" s="137" t="s">
        <v>144</v>
      </c>
      <c r="C29" s="137"/>
      <c r="D29" s="137"/>
      <c r="E29" s="137"/>
      <c r="F29" s="137"/>
      <c r="G29" s="137"/>
      <c r="H29" s="137"/>
    </row>
    <row r="30" spans="2:17" ht="16.2" thickBot="1" x14ac:dyDescent="0.35"/>
    <row r="31" spans="2:17" x14ac:dyDescent="0.3">
      <c r="B31" s="153">
        <v>1</v>
      </c>
      <c r="C31" s="154"/>
      <c r="D31" s="40"/>
      <c r="E31" s="155">
        <v>10</v>
      </c>
      <c r="F31" s="154"/>
      <c r="G31" s="155">
        <v>9</v>
      </c>
      <c r="H31" s="156"/>
    </row>
    <row r="32" spans="2:17" x14ac:dyDescent="0.3">
      <c r="B32" s="143">
        <v>2</v>
      </c>
      <c r="C32" s="144"/>
      <c r="D32" s="41"/>
      <c r="E32" s="41"/>
      <c r="F32" s="41"/>
      <c r="G32" s="41"/>
      <c r="H32" s="42"/>
    </row>
    <row r="33" spans="2:8" x14ac:dyDescent="0.3">
      <c r="B33" s="143">
        <v>3</v>
      </c>
      <c r="C33" s="144"/>
      <c r="D33" s="41"/>
      <c r="E33" s="145">
        <v>12</v>
      </c>
      <c r="F33" s="144"/>
      <c r="G33" s="145">
        <v>11</v>
      </c>
      <c r="H33" s="146"/>
    </row>
    <row r="34" spans="2:8" x14ac:dyDescent="0.3">
      <c r="B34" s="143">
        <v>4</v>
      </c>
      <c r="C34" s="144"/>
      <c r="D34" s="41"/>
      <c r="E34" s="145">
        <v>14</v>
      </c>
      <c r="F34" s="144"/>
      <c r="G34" s="145">
        <v>13</v>
      </c>
      <c r="H34" s="146"/>
    </row>
    <row r="35" spans="2:8" x14ac:dyDescent="0.3">
      <c r="B35" s="143">
        <v>5</v>
      </c>
      <c r="C35" s="144"/>
      <c r="D35" s="41"/>
      <c r="E35" s="41"/>
      <c r="F35" s="41"/>
      <c r="G35" s="41"/>
      <c r="H35" s="42"/>
    </row>
    <row r="36" spans="2:8" x14ac:dyDescent="0.3">
      <c r="B36" s="143">
        <v>6</v>
      </c>
      <c r="C36" s="144"/>
      <c r="D36" s="41"/>
      <c r="E36" s="145">
        <v>16</v>
      </c>
      <c r="F36" s="144"/>
      <c r="G36" s="145">
        <v>15</v>
      </c>
      <c r="H36" s="146"/>
    </row>
    <row r="37" spans="2:8" x14ac:dyDescent="0.3">
      <c r="B37" s="143">
        <v>7</v>
      </c>
      <c r="C37" s="144"/>
      <c r="D37" s="41"/>
      <c r="E37" s="145">
        <v>18</v>
      </c>
      <c r="F37" s="144"/>
      <c r="G37" s="145">
        <v>17</v>
      </c>
      <c r="H37" s="146"/>
    </row>
    <row r="38" spans="2:8" x14ac:dyDescent="0.3">
      <c r="B38" s="143">
        <v>8</v>
      </c>
      <c r="C38" s="144"/>
      <c r="D38" s="41"/>
      <c r="E38" s="41"/>
      <c r="F38" s="41"/>
      <c r="G38" s="41"/>
      <c r="H38" s="42"/>
    </row>
    <row r="39" spans="2:8" x14ac:dyDescent="0.3">
      <c r="B39" s="43"/>
      <c r="C39" s="41"/>
      <c r="D39" s="41"/>
      <c r="E39" s="145">
        <v>20</v>
      </c>
      <c r="F39" s="144"/>
      <c r="G39" s="145">
        <v>19</v>
      </c>
      <c r="H39" s="146"/>
    </row>
    <row r="40" spans="2:8" x14ac:dyDescent="0.3">
      <c r="B40" s="41"/>
      <c r="C40" s="41"/>
      <c r="D40" s="41"/>
      <c r="E40" s="145">
        <v>22</v>
      </c>
      <c r="F40" s="144"/>
      <c r="G40" s="145">
        <v>21</v>
      </c>
      <c r="H40" s="146"/>
    </row>
    <row r="41" spans="2:8" x14ac:dyDescent="0.3">
      <c r="B41" s="41"/>
      <c r="C41" s="41"/>
      <c r="D41" s="41"/>
      <c r="E41" s="41"/>
      <c r="F41" s="41"/>
      <c r="G41" s="41"/>
      <c r="H41" s="42"/>
    </row>
    <row r="42" spans="2:8" x14ac:dyDescent="0.3">
      <c r="B42" s="44"/>
      <c r="C42" s="147" t="s">
        <v>81</v>
      </c>
      <c r="D42" s="147" t="s">
        <v>80</v>
      </c>
      <c r="E42" s="147" t="s">
        <v>79</v>
      </c>
      <c r="F42" s="147" t="s">
        <v>78</v>
      </c>
      <c r="G42" s="147" t="s">
        <v>77</v>
      </c>
      <c r="H42" s="140" t="s">
        <v>76</v>
      </c>
    </row>
    <row r="43" spans="2:8" x14ac:dyDescent="0.3">
      <c r="B43" s="44"/>
      <c r="C43" s="148"/>
      <c r="D43" s="148"/>
      <c r="E43" s="148"/>
      <c r="F43" s="148"/>
      <c r="G43" s="148"/>
      <c r="H43" s="141"/>
    </row>
    <row r="44" spans="2:8" x14ac:dyDescent="0.3">
      <c r="B44" s="44"/>
      <c r="C44" s="148"/>
      <c r="D44" s="148"/>
      <c r="E44" s="148"/>
      <c r="F44" s="148"/>
      <c r="G44" s="148"/>
      <c r="H44" s="141"/>
    </row>
    <row r="45" spans="2:8" x14ac:dyDescent="0.3">
      <c r="B45" s="44"/>
      <c r="C45" s="148"/>
      <c r="D45" s="148"/>
      <c r="E45" s="148"/>
      <c r="F45" s="148"/>
      <c r="G45" s="148"/>
      <c r="H45" s="141"/>
    </row>
    <row r="46" spans="2:8" x14ac:dyDescent="0.3">
      <c r="B46" s="44"/>
      <c r="C46" s="148"/>
      <c r="D46" s="148"/>
      <c r="E46" s="148"/>
      <c r="F46" s="148"/>
      <c r="G46" s="148"/>
      <c r="H46" s="141"/>
    </row>
    <row r="47" spans="2:8" x14ac:dyDescent="0.3">
      <c r="B47" s="44"/>
      <c r="C47" s="148"/>
      <c r="D47" s="148"/>
      <c r="E47" s="148"/>
      <c r="F47" s="148"/>
      <c r="G47" s="148"/>
      <c r="H47" s="141"/>
    </row>
    <row r="48" spans="2:8" x14ac:dyDescent="0.3">
      <c r="B48" s="44"/>
      <c r="C48" s="148"/>
      <c r="D48" s="148"/>
      <c r="E48" s="148"/>
      <c r="F48" s="148"/>
      <c r="G48" s="148"/>
      <c r="H48" s="141"/>
    </row>
    <row r="49" spans="2:8" ht="16.2" thickBot="1" x14ac:dyDescent="0.35">
      <c r="B49" s="45"/>
      <c r="C49" s="149"/>
      <c r="D49" s="149"/>
      <c r="E49" s="149"/>
      <c r="F49" s="149"/>
      <c r="G49" s="149"/>
      <c r="H49" s="142"/>
    </row>
  </sheetData>
  <mergeCells count="64">
    <mergeCell ref="A1:I1"/>
    <mergeCell ref="H42:H49"/>
    <mergeCell ref="B38:C38"/>
    <mergeCell ref="E39:F39"/>
    <mergeCell ref="G39:H39"/>
    <mergeCell ref="E40:F40"/>
    <mergeCell ref="G40:H40"/>
    <mergeCell ref="C42:C49"/>
    <mergeCell ref="D42:D49"/>
    <mergeCell ref="E42:E49"/>
    <mergeCell ref="F42:F49"/>
    <mergeCell ref="G42:G49"/>
    <mergeCell ref="B35:C35"/>
    <mergeCell ref="B36:C36"/>
    <mergeCell ref="E36:F36"/>
    <mergeCell ref="G36:H36"/>
    <mergeCell ref="B37:C37"/>
    <mergeCell ref="E37:F37"/>
    <mergeCell ref="G37:H37"/>
    <mergeCell ref="B32:C32"/>
    <mergeCell ref="B33:C33"/>
    <mergeCell ref="E33:F33"/>
    <mergeCell ref="G33:H33"/>
    <mergeCell ref="B34:C34"/>
    <mergeCell ref="E34:F34"/>
    <mergeCell ref="G34:H34"/>
    <mergeCell ref="B27:H27"/>
    <mergeCell ref="B28:H28"/>
    <mergeCell ref="B29:H29"/>
    <mergeCell ref="B31:C31"/>
    <mergeCell ref="E31:F31"/>
    <mergeCell ref="G31:H31"/>
    <mergeCell ref="H18:H25"/>
    <mergeCell ref="B14:C14"/>
    <mergeCell ref="B15:C15"/>
    <mergeCell ref="E15:F15"/>
    <mergeCell ref="G15:H15"/>
    <mergeCell ref="E16:F16"/>
    <mergeCell ref="G16:H16"/>
    <mergeCell ref="C18:C25"/>
    <mergeCell ref="D18:D25"/>
    <mergeCell ref="E18:E25"/>
    <mergeCell ref="F18:F25"/>
    <mergeCell ref="G18:G25"/>
    <mergeCell ref="B11:C11"/>
    <mergeCell ref="B12:C12"/>
    <mergeCell ref="E12:F12"/>
    <mergeCell ref="G12:H12"/>
    <mergeCell ref="B13:C13"/>
    <mergeCell ref="E13:F13"/>
    <mergeCell ref="G13:H13"/>
    <mergeCell ref="B8:C8"/>
    <mergeCell ref="B9:C9"/>
    <mergeCell ref="E9:F9"/>
    <mergeCell ref="G9:H9"/>
    <mergeCell ref="B10:C10"/>
    <mergeCell ref="E10:F10"/>
    <mergeCell ref="G10:H10"/>
    <mergeCell ref="B3:H3"/>
    <mergeCell ref="B4:H4"/>
    <mergeCell ref="B5:H5"/>
    <mergeCell ref="B7:C7"/>
    <mergeCell ref="E7:F7"/>
    <mergeCell ref="G7:H7"/>
  </mergeCells>
  <pageMargins left="0.70866141732283472" right="0.70866141732283472" top="0.74803149606299213" bottom="0.35433070866141736" header="0.31496062992125984" footer="0.31496062992125984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Q49"/>
  <sheetViews>
    <sheetView tabSelected="1" workbookViewId="0">
      <selection activeCell="J38" sqref="J38"/>
    </sheetView>
  </sheetViews>
  <sheetFormatPr defaultColWidth="9.109375" defaultRowHeight="15.6" x14ac:dyDescent="0.3"/>
  <cols>
    <col min="1" max="3" width="9.109375" style="2"/>
    <col min="4" max="4" width="7.109375" style="2" customWidth="1"/>
    <col min="5" max="8" width="9.109375" style="2"/>
    <col min="9" max="17" width="8.88671875" customWidth="1"/>
    <col min="18" max="16384" width="9.109375" style="2"/>
  </cols>
  <sheetData>
    <row r="1" spans="1:17" x14ac:dyDescent="0.3">
      <c r="A1" s="137" t="s">
        <v>177</v>
      </c>
      <c r="B1" s="137"/>
      <c r="C1" s="137"/>
      <c r="D1" s="137"/>
      <c r="E1" s="137"/>
      <c r="F1" s="137"/>
      <c r="G1" s="137"/>
      <c r="H1" s="137"/>
      <c r="I1" s="137"/>
    </row>
    <row r="2" spans="1:17" x14ac:dyDescent="0.3">
      <c r="I2" s="2" t="s">
        <v>194</v>
      </c>
    </row>
    <row r="3" spans="1:17" x14ac:dyDescent="0.3">
      <c r="B3" s="137" t="s">
        <v>143</v>
      </c>
      <c r="C3" s="137"/>
      <c r="D3" s="137"/>
      <c r="E3" s="137"/>
      <c r="F3" s="137"/>
      <c r="G3" s="137"/>
      <c r="H3" s="137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B4" s="137" t="s">
        <v>90</v>
      </c>
      <c r="C4" s="137"/>
      <c r="D4" s="137"/>
      <c r="E4" s="137"/>
      <c r="F4" s="137"/>
      <c r="G4" s="137"/>
      <c r="H4" s="137"/>
      <c r="I4" s="2"/>
      <c r="J4" s="2"/>
      <c r="K4" s="2"/>
      <c r="L4" s="2"/>
      <c r="M4" s="2"/>
      <c r="N4" s="2"/>
      <c r="O4" s="2"/>
      <c r="P4" s="2"/>
      <c r="Q4" s="2"/>
    </row>
    <row r="5" spans="1:17" x14ac:dyDescent="0.3">
      <c r="B5" s="137" t="s">
        <v>144</v>
      </c>
      <c r="C5" s="137"/>
      <c r="D5" s="137"/>
      <c r="E5" s="137"/>
      <c r="F5" s="137"/>
      <c r="G5" s="137"/>
      <c r="H5" s="137"/>
      <c r="I5" s="2"/>
      <c r="J5" s="2"/>
      <c r="K5" s="2"/>
      <c r="L5" s="2"/>
      <c r="M5" s="2"/>
      <c r="N5" s="2"/>
      <c r="O5" s="2"/>
      <c r="P5" s="2"/>
      <c r="Q5" s="2"/>
    </row>
    <row r="6" spans="1:17" ht="16.2" thickBot="1" x14ac:dyDescent="0.35">
      <c r="I6" s="2"/>
      <c r="J6" s="2"/>
      <c r="K6" s="2"/>
      <c r="L6" s="2"/>
      <c r="M6" s="2"/>
      <c r="N6" s="2"/>
      <c r="O6" s="2"/>
      <c r="P6" s="2"/>
      <c r="Q6" s="2"/>
    </row>
    <row r="7" spans="1:17" x14ac:dyDescent="0.3">
      <c r="B7" s="153">
        <v>1</v>
      </c>
      <c r="C7" s="154"/>
      <c r="D7" s="40"/>
      <c r="E7" s="155">
        <v>10</v>
      </c>
      <c r="F7" s="154"/>
      <c r="G7" s="155">
        <v>9</v>
      </c>
      <c r="H7" s="156"/>
      <c r="I7" s="2"/>
      <c r="J7" s="2"/>
      <c r="K7" s="2"/>
      <c r="L7" s="2"/>
      <c r="M7" s="2"/>
      <c r="N7" s="2"/>
      <c r="O7" s="2"/>
      <c r="P7" s="2"/>
      <c r="Q7" s="2"/>
    </row>
    <row r="8" spans="1:17" x14ac:dyDescent="0.3">
      <c r="B8" s="143">
        <v>2</v>
      </c>
      <c r="C8" s="144"/>
      <c r="D8" s="41"/>
      <c r="E8" s="41"/>
      <c r="F8" s="41"/>
      <c r="G8" s="41"/>
      <c r="H8" s="4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B9" s="143">
        <v>3</v>
      </c>
      <c r="C9" s="144"/>
      <c r="D9" s="41"/>
      <c r="E9" s="145">
        <v>12</v>
      </c>
      <c r="F9" s="144"/>
      <c r="G9" s="145">
        <v>11</v>
      </c>
      <c r="H9" s="146"/>
      <c r="I9" s="2"/>
      <c r="J9" s="2"/>
      <c r="K9" s="2"/>
      <c r="L9" s="2"/>
      <c r="M9" s="2"/>
      <c r="N9" s="2"/>
      <c r="O9" s="2"/>
      <c r="P9" s="2"/>
      <c r="Q9" s="2"/>
    </row>
    <row r="10" spans="1:17" x14ac:dyDescent="0.3">
      <c r="B10" s="143">
        <v>4</v>
      </c>
      <c r="C10" s="144"/>
      <c r="D10" s="41"/>
      <c r="E10" s="145">
        <v>14</v>
      </c>
      <c r="F10" s="144"/>
      <c r="G10" s="145">
        <v>13</v>
      </c>
      <c r="H10" s="146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3">
      <c r="B11" s="143">
        <v>5</v>
      </c>
      <c r="C11" s="144"/>
      <c r="D11" s="41"/>
      <c r="E11" s="41"/>
      <c r="F11" s="41"/>
      <c r="G11" s="41"/>
      <c r="H11" s="4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">
      <c r="B12" s="143">
        <v>6</v>
      </c>
      <c r="C12" s="144"/>
      <c r="D12" s="41"/>
      <c r="E12" s="145">
        <v>16</v>
      </c>
      <c r="F12" s="144"/>
      <c r="G12" s="145">
        <v>15</v>
      </c>
      <c r="H12" s="146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">
      <c r="B13" s="143">
        <v>7</v>
      </c>
      <c r="C13" s="144"/>
      <c r="D13" s="41"/>
      <c r="E13" s="145">
        <v>18</v>
      </c>
      <c r="F13" s="144"/>
      <c r="G13" s="145">
        <v>17</v>
      </c>
      <c r="H13" s="146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3">
      <c r="B14" s="143">
        <v>8</v>
      </c>
      <c r="C14" s="144"/>
      <c r="D14" s="41"/>
      <c r="E14" s="41"/>
      <c r="F14" s="41"/>
      <c r="G14" s="41"/>
      <c r="H14" s="4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3">
      <c r="B15" s="157"/>
      <c r="C15" s="157"/>
      <c r="D15" s="41"/>
      <c r="E15" s="145">
        <v>20</v>
      </c>
      <c r="F15" s="144"/>
      <c r="G15" s="145">
        <v>19</v>
      </c>
      <c r="H15" s="146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B16" s="41"/>
      <c r="C16" s="41"/>
      <c r="D16" s="41"/>
      <c r="E16" s="145">
        <v>22</v>
      </c>
      <c r="F16" s="144"/>
      <c r="G16" s="145">
        <v>21</v>
      </c>
      <c r="H16" s="146"/>
      <c r="I16" s="2"/>
      <c r="J16" s="2"/>
      <c r="K16" s="2"/>
      <c r="L16" s="2"/>
      <c r="M16" s="2"/>
      <c r="N16" s="2"/>
      <c r="O16" s="2"/>
      <c r="P16" s="2"/>
      <c r="Q16" s="2"/>
    </row>
    <row r="17" spans="2:17" x14ac:dyDescent="0.3">
      <c r="B17" s="41"/>
      <c r="C17" s="41"/>
      <c r="D17" s="41"/>
      <c r="E17" s="41"/>
      <c r="F17" s="41"/>
      <c r="G17" s="41"/>
      <c r="H17" s="4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3">
      <c r="B18" s="44"/>
      <c r="C18" s="147" t="s">
        <v>81</v>
      </c>
      <c r="D18" s="147" t="s">
        <v>80</v>
      </c>
      <c r="E18" s="147" t="s">
        <v>79</v>
      </c>
      <c r="F18" s="147" t="s">
        <v>78</v>
      </c>
      <c r="G18" s="147" t="s">
        <v>77</v>
      </c>
      <c r="H18" s="140" t="s">
        <v>76</v>
      </c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3">
      <c r="B19" s="44"/>
      <c r="C19" s="148"/>
      <c r="D19" s="148"/>
      <c r="E19" s="148"/>
      <c r="F19" s="148"/>
      <c r="G19" s="148"/>
      <c r="H19" s="141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3">
      <c r="B20" s="44"/>
      <c r="C20" s="148"/>
      <c r="D20" s="148"/>
      <c r="E20" s="148"/>
      <c r="F20" s="148"/>
      <c r="G20" s="148"/>
      <c r="H20" s="141"/>
      <c r="I20" s="2"/>
      <c r="J20" s="2"/>
      <c r="K20" s="2"/>
      <c r="L20" s="2"/>
      <c r="M20" s="2"/>
      <c r="N20" s="2"/>
      <c r="O20" s="2"/>
      <c r="P20" s="2"/>
      <c r="Q20" s="2"/>
    </row>
    <row r="21" spans="2:17" x14ac:dyDescent="0.3">
      <c r="B21" s="44"/>
      <c r="C21" s="148"/>
      <c r="D21" s="148"/>
      <c r="E21" s="148"/>
      <c r="F21" s="148"/>
      <c r="G21" s="148"/>
      <c r="H21" s="141"/>
      <c r="I21" s="2"/>
      <c r="J21" s="2"/>
      <c r="K21" s="2"/>
      <c r="L21" s="2"/>
      <c r="M21" s="2"/>
      <c r="N21" s="2"/>
      <c r="O21" s="2"/>
      <c r="P21" s="2"/>
      <c r="Q21" s="2"/>
    </row>
    <row r="22" spans="2:17" x14ac:dyDescent="0.3">
      <c r="B22" s="44"/>
      <c r="C22" s="148"/>
      <c r="D22" s="148"/>
      <c r="E22" s="148"/>
      <c r="F22" s="148"/>
      <c r="G22" s="148"/>
      <c r="H22" s="141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3">
      <c r="B23" s="44"/>
      <c r="C23" s="148"/>
      <c r="D23" s="148"/>
      <c r="E23" s="148"/>
      <c r="F23" s="148"/>
      <c r="G23" s="148"/>
      <c r="H23" s="141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3">
      <c r="B24" s="44"/>
      <c r="C24" s="148"/>
      <c r="D24" s="148"/>
      <c r="E24" s="148"/>
      <c r="F24" s="148"/>
      <c r="G24" s="148"/>
      <c r="H24" s="141"/>
      <c r="I24" s="2"/>
      <c r="J24" s="2"/>
      <c r="K24" s="2"/>
      <c r="L24" s="2"/>
      <c r="M24" s="2"/>
      <c r="N24" s="2"/>
      <c r="O24" s="2"/>
      <c r="P24" s="2"/>
      <c r="Q24" s="2"/>
    </row>
    <row r="25" spans="2:17" ht="16.2" thickBot="1" x14ac:dyDescent="0.35">
      <c r="B25" s="45"/>
      <c r="C25" s="149"/>
      <c r="D25" s="149"/>
      <c r="E25" s="149"/>
      <c r="F25" s="149"/>
      <c r="G25" s="149"/>
      <c r="H25" s="142"/>
      <c r="I25" s="2"/>
      <c r="J25" s="2"/>
      <c r="K25" s="2"/>
      <c r="L25" s="2"/>
      <c r="M25" s="2"/>
      <c r="N25" s="2"/>
      <c r="O25" s="2"/>
      <c r="P25" s="2"/>
      <c r="Q25" s="2"/>
    </row>
    <row r="27" spans="2:17" x14ac:dyDescent="0.3">
      <c r="B27" s="137" t="s">
        <v>145</v>
      </c>
      <c r="C27" s="137"/>
      <c r="D27" s="137"/>
      <c r="E27" s="137"/>
      <c r="F27" s="137"/>
      <c r="G27" s="137"/>
      <c r="H27" s="137"/>
    </row>
    <row r="28" spans="2:17" x14ac:dyDescent="0.3">
      <c r="B28" s="137" t="s">
        <v>90</v>
      </c>
      <c r="C28" s="137"/>
      <c r="D28" s="137"/>
      <c r="E28" s="137"/>
      <c r="F28" s="137"/>
      <c r="G28" s="137"/>
      <c r="H28" s="137"/>
    </row>
    <row r="29" spans="2:17" x14ac:dyDescent="0.3">
      <c r="B29" s="137" t="s">
        <v>146</v>
      </c>
      <c r="C29" s="137"/>
      <c r="D29" s="137"/>
      <c r="E29" s="137"/>
      <c r="F29" s="137"/>
      <c r="G29" s="137"/>
      <c r="H29" s="137"/>
    </row>
    <row r="30" spans="2:17" ht="16.2" thickBot="1" x14ac:dyDescent="0.35"/>
    <row r="31" spans="2:17" x14ac:dyDescent="0.3">
      <c r="B31" s="153">
        <v>1</v>
      </c>
      <c r="C31" s="154"/>
      <c r="D31" s="40"/>
      <c r="E31" s="155">
        <v>10</v>
      </c>
      <c r="F31" s="154"/>
      <c r="G31" s="155">
        <v>9</v>
      </c>
      <c r="H31" s="156"/>
    </row>
    <row r="32" spans="2:17" x14ac:dyDescent="0.3">
      <c r="B32" s="143">
        <v>2</v>
      </c>
      <c r="C32" s="144"/>
      <c r="D32" s="41"/>
      <c r="E32" s="41"/>
      <c r="F32" s="41"/>
      <c r="G32" s="41"/>
      <c r="H32" s="42"/>
    </row>
    <row r="33" spans="2:8" x14ac:dyDescent="0.3">
      <c r="B33" s="143">
        <v>3</v>
      </c>
      <c r="C33" s="144"/>
      <c r="D33" s="41"/>
      <c r="E33" s="145">
        <v>12</v>
      </c>
      <c r="F33" s="144"/>
      <c r="G33" s="145">
        <v>11</v>
      </c>
      <c r="H33" s="146"/>
    </row>
    <row r="34" spans="2:8" x14ac:dyDescent="0.3">
      <c r="B34" s="143">
        <v>4</v>
      </c>
      <c r="C34" s="144"/>
      <c r="D34" s="41"/>
      <c r="E34" s="145">
        <v>14</v>
      </c>
      <c r="F34" s="144"/>
      <c r="G34" s="145">
        <v>13</v>
      </c>
      <c r="H34" s="146"/>
    </row>
    <row r="35" spans="2:8" x14ac:dyDescent="0.3">
      <c r="B35" s="143">
        <v>5</v>
      </c>
      <c r="C35" s="144"/>
      <c r="D35" s="41"/>
      <c r="E35" s="41"/>
      <c r="F35" s="41"/>
      <c r="G35" s="41"/>
      <c r="H35" s="42"/>
    </row>
    <row r="36" spans="2:8" x14ac:dyDescent="0.3">
      <c r="B36" s="143">
        <v>6</v>
      </c>
      <c r="C36" s="144"/>
      <c r="D36" s="41"/>
      <c r="E36" s="145">
        <v>16</v>
      </c>
      <c r="F36" s="144"/>
      <c r="G36" s="145">
        <v>15</v>
      </c>
      <c r="H36" s="146"/>
    </row>
    <row r="37" spans="2:8" x14ac:dyDescent="0.3">
      <c r="B37" s="143">
        <v>7</v>
      </c>
      <c r="C37" s="144"/>
      <c r="D37" s="41"/>
      <c r="E37" s="145">
        <v>18</v>
      </c>
      <c r="F37" s="144"/>
      <c r="G37" s="145">
        <v>17</v>
      </c>
      <c r="H37" s="146"/>
    </row>
    <row r="38" spans="2:8" x14ac:dyDescent="0.3">
      <c r="B38" s="143">
        <v>8</v>
      </c>
      <c r="C38" s="144"/>
      <c r="D38" s="41"/>
      <c r="E38" s="41"/>
      <c r="F38" s="41"/>
      <c r="G38" s="41"/>
      <c r="H38" s="42"/>
    </row>
    <row r="39" spans="2:8" x14ac:dyDescent="0.3">
      <c r="B39" s="43"/>
      <c r="C39" s="41"/>
      <c r="D39" s="41"/>
      <c r="E39" s="145">
        <v>20</v>
      </c>
      <c r="F39" s="144"/>
      <c r="G39" s="145">
        <v>19</v>
      </c>
      <c r="H39" s="146"/>
    </row>
    <row r="40" spans="2:8" x14ac:dyDescent="0.3">
      <c r="B40" s="41"/>
      <c r="C40" s="41"/>
      <c r="D40" s="41"/>
      <c r="E40" s="145">
        <v>22</v>
      </c>
      <c r="F40" s="144"/>
      <c r="G40" s="145">
        <v>21</v>
      </c>
      <c r="H40" s="146"/>
    </row>
    <row r="41" spans="2:8" x14ac:dyDescent="0.3">
      <c r="B41" s="41"/>
      <c r="C41" s="41"/>
      <c r="D41" s="41"/>
      <c r="E41" s="41"/>
      <c r="F41" s="41"/>
      <c r="G41" s="41"/>
      <c r="H41" s="42"/>
    </row>
    <row r="42" spans="2:8" x14ac:dyDescent="0.3">
      <c r="B42" s="44"/>
      <c r="C42" s="147" t="s">
        <v>81</v>
      </c>
      <c r="D42" s="147" t="s">
        <v>80</v>
      </c>
      <c r="E42" s="147" t="s">
        <v>79</v>
      </c>
      <c r="F42" s="147" t="s">
        <v>78</v>
      </c>
      <c r="G42" s="147" t="s">
        <v>77</v>
      </c>
      <c r="H42" s="140" t="s">
        <v>76</v>
      </c>
    </row>
    <row r="43" spans="2:8" x14ac:dyDescent="0.3">
      <c r="B43" s="44"/>
      <c r="C43" s="148"/>
      <c r="D43" s="148"/>
      <c r="E43" s="148"/>
      <c r="F43" s="148"/>
      <c r="G43" s="148"/>
      <c r="H43" s="141"/>
    </row>
    <row r="44" spans="2:8" x14ac:dyDescent="0.3">
      <c r="B44" s="44"/>
      <c r="C44" s="148"/>
      <c r="D44" s="148"/>
      <c r="E44" s="148"/>
      <c r="F44" s="148"/>
      <c r="G44" s="148"/>
      <c r="H44" s="141"/>
    </row>
    <row r="45" spans="2:8" x14ac:dyDescent="0.3">
      <c r="B45" s="44"/>
      <c r="C45" s="148"/>
      <c r="D45" s="148"/>
      <c r="E45" s="148"/>
      <c r="F45" s="148"/>
      <c r="G45" s="148"/>
      <c r="H45" s="141"/>
    </row>
    <row r="46" spans="2:8" x14ac:dyDescent="0.3">
      <c r="B46" s="44"/>
      <c r="C46" s="148"/>
      <c r="D46" s="148"/>
      <c r="E46" s="148"/>
      <c r="F46" s="148"/>
      <c r="G46" s="148"/>
      <c r="H46" s="141"/>
    </row>
    <row r="47" spans="2:8" x14ac:dyDescent="0.3">
      <c r="B47" s="44"/>
      <c r="C47" s="148"/>
      <c r="D47" s="148"/>
      <c r="E47" s="148"/>
      <c r="F47" s="148"/>
      <c r="G47" s="148"/>
      <c r="H47" s="141"/>
    </row>
    <row r="48" spans="2:8" x14ac:dyDescent="0.3">
      <c r="B48" s="44"/>
      <c r="C48" s="148"/>
      <c r="D48" s="148"/>
      <c r="E48" s="148"/>
      <c r="F48" s="148"/>
      <c r="G48" s="148"/>
      <c r="H48" s="141"/>
    </row>
    <row r="49" spans="2:8" ht="16.2" thickBot="1" x14ac:dyDescent="0.35">
      <c r="B49" s="45"/>
      <c r="C49" s="149"/>
      <c r="D49" s="149"/>
      <c r="E49" s="149"/>
      <c r="F49" s="149"/>
      <c r="G49" s="149"/>
      <c r="H49" s="142"/>
    </row>
  </sheetData>
  <mergeCells count="64">
    <mergeCell ref="A1:I1"/>
    <mergeCell ref="H42:H49"/>
    <mergeCell ref="B38:C38"/>
    <mergeCell ref="E39:F39"/>
    <mergeCell ref="G39:H39"/>
    <mergeCell ref="E40:F40"/>
    <mergeCell ref="G40:H40"/>
    <mergeCell ref="C42:C49"/>
    <mergeCell ref="D42:D49"/>
    <mergeCell ref="E42:E49"/>
    <mergeCell ref="F42:F49"/>
    <mergeCell ref="G42:G49"/>
    <mergeCell ref="B35:C35"/>
    <mergeCell ref="B36:C36"/>
    <mergeCell ref="E36:F36"/>
    <mergeCell ref="G36:H36"/>
    <mergeCell ref="B37:C37"/>
    <mergeCell ref="E37:F37"/>
    <mergeCell ref="G37:H37"/>
    <mergeCell ref="B32:C32"/>
    <mergeCell ref="B33:C33"/>
    <mergeCell ref="E33:F33"/>
    <mergeCell ref="G33:H33"/>
    <mergeCell ref="B34:C34"/>
    <mergeCell ref="E34:F34"/>
    <mergeCell ref="G34:H34"/>
    <mergeCell ref="B27:H27"/>
    <mergeCell ref="B28:H28"/>
    <mergeCell ref="B29:H29"/>
    <mergeCell ref="B31:C31"/>
    <mergeCell ref="E31:F31"/>
    <mergeCell ref="G31:H31"/>
    <mergeCell ref="H18:H25"/>
    <mergeCell ref="B14:C14"/>
    <mergeCell ref="B15:C15"/>
    <mergeCell ref="E15:F15"/>
    <mergeCell ref="G15:H15"/>
    <mergeCell ref="E16:F16"/>
    <mergeCell ref="G16:H16"/>
    <mergeCell ref="C18:C25"/>
    <mergeCell ref="D18:D25"/>
    <mergeCell ref="E18:E25"/>
    <mergeCell ref="F18:F25"/>
    <mergeCell ref="G18:G25"/>
    <mergeCell ref="B11:C11"/>
    <mergeCell ref="B12:C12"/>
    <mergeCell ref="E12:F12"/>
    <mergeCell ref="G12:H12"/>
    <mergeCell ref="B13:C13"/>
    <mergeCell ref="E13:F13"/>
    <mergeCell ref="G13:H13"/>
    <mergeCell ref="B8:C8"/>
    <mergeCell ref="B9:C9"/>
    <mergeCell ref="E9:F9"/>
    <mergeCell ref="G9:H9"/>
    <mergeCell ref="B10:C10"/>
    <mergeCell ref="E10:F10"/>
    <mergeCell ref="G10:H10"/>
    <mergeCell ref="B3:H3"/>
    <mergeCell ref="B4:H4"/>
    <mergeCell ref="B5:H5"/>
    <mergeCell ref="B7:C7"/>
    <mergeCell ref="E7:F7"/>
    <mergeCell ref="G7:H7"/>
  </mergeCells>
  <pageMargins left="0.70866141732283472" right="0.70866141732283472" top="0.74803149606299213" bottom="0.35433070866141736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S50"/>
  <sheetViews>
    <sheetView tabSelected="1" workbookViewId="0">
      <selection activeCell="J38" sqref="J38"/>
    </sheetView>
  </sheetViews>
  <sheetFormatPr defaultRowHeight="14.4" x14ac:dyDescent="0.3"/>
  <cols>
    <col min="1" max="1" width="3.5546875" customWidth="1"/>
  </cols>
  <sheetData>
    <row r="1" spans="2:10" ht="15.6" x14ac:dyDescent="0.3">
      <c r="B1" s="137" t="s">
        <v>177</v>
      </c>
      <c r="C1" s="137"/>
      <c r="D1" s="137"/>
      <c r="E1" s="137"/>
      <c r="F1" s="137"/>
      <c r="G1" s="137"/>
      <c r="H1" s="137"/>
      <c r="I1" s="137"/>
      <c r="J1" s="137"/>
    </row>
    <row r="2" spans="2:10" ht="15.6" x14ac:dyDescent="0.3">
      <c r="J2" s="2" t="s">
        <v>195</v>
      </c>
    </row>
    <row r="3" spans="2:10" s="2" customFormat="1" ht="15.6" x14ac:dyDescent="0.3">
      <c r="B3" s="137" t="s">
        <v>147</v>
      </c>
      <c r="C3" s="137"/>
      <c r="D3" s="137"/>
      <c r="E3" s="137"/>
      <c r="F3" s="137"/>
      <c r="G3" s="137"/>
      <c r="H3" s="137"/>
    </row>
    <row r="4" spans="2:10" s="2" customFormat="1" ht="15.6" x14ac:dyDescent="0.3">
      <c r="B4" s="137" t="s">
        <v>148</v>
      </c>
      <c r="C4" s="137"/>
      <c r="D4" s="137"/>
      <c r="E4" s="137"/>
      <c r="F4" s="137"/>
      <c r="G4" s="137"/>
      <c r="H4" s="137"/>
    </row>
    <row r="5" spans="2:10" s="2" customFormat="1" ht="15.6" x14ac:dyDescent="0.3">
      <c r="B5" s="137" t="s">
        <v>149</v>
      </c>
      <c r="C5" s="137"/>
      <c r="D5" s="137"/>
      <c r="E5" s="137"/>
      <c r="F5" s="137"/>
      <c r="G5" s="137"/>
      <c r="H5" s="137"/>
    </row>
    <row r="6" spans="2:10" s="2" customFormat="1" ht="16.2" thickBot="1" x14ac:dyDescent="0.35"/>
    <row r="7" spans="2:10" s="2" customFormat="1" ht="15.6" x14ac:dyDescent="0.3">
      <c r="B7" s="169">
        <v>11</v>
      </c>
      <c r="C7" s="40"/>
      <c r="D7" s="155">
        <v>1</v>
      </c>
      <c r="E7" s="154"/>
      <c r="F7" s="155">
        <v>2</v>
      </c>
      <c r="G7" s="156"/>
    </row>
    <row r="8" spans="2:10" s="2" customFormat="1" ht="15.6" x14ac:dyDescent="0.3">
      <c r="B8" s="170"/>
      <c r="C8" s="41"/>
      <c r="D8" s="41"/>
      <c r="E8" s="41"/>
      <c r="F8" s="41"/>
      <c r="G8" s="42"/>
    </row>
    <row r="9" spans="2:10" s="2" customFormat="1" ht="15.6" x14ac:dyDescent="0.3">
      <c r="B9" s="170"/>
      <c r="C9" s="41"/>
      <c r="D9" s="145">
        <v>3</v>
      </c>
      <c r="E9" s="144"/>
      <c r="F9" s="145">
        <v>4</v>
      </c>
      <c r="G9" s="146"/>
    </row>
    <row r="10" spans="2:10" s="2" customFormat="1" ht="15.6" x14ac:dyDescent="0.3">
      <c r="B10" s="170"/>
      <c r="C10" s="41"/>
      <c r="D10" s="145">
        <v>5</v>
      </c>
      <c r="E10" s="144"/>
      <c r="F10" s="145">
        <v>6</v>
      </c>
      <c r="G10" s="146"/>
    </row>
    <row r="11" spans="2:10" s="2" customFormat="1" ht="15.6" x14ac:dyDescent="0.3">
      <c r="B11" s="170"/>
      <c r="C11" s="41"/>
      <c r="D11" s="41"/>
      <c r="E11" s="41"/>
      <c r="F11" s="41"/>
      <c r="G11" s="42"/>
    </row>
    <row r="12" spans="2:10" s="2" customFormat="1" ht="15.6" x14ac:dyDescent="0.3">
      <c r="B12" s="170"/>
      <c r="C12" s="41"/>
      <c r="D12" s="145">
        <v>7</v>
      </c>
      <c r="E12" s="144"/>
      <c r="F12" s="145">
        <v>8</v>
      </c>
      <c r="G12" s="146"/>
    </row>
    <row r="13" spans="2:10" s="2" customFormat="1" ht="15.6" x14ac:dyDescent="0.3">
      <c r="B13" s="171"/>
      <c r="C13" s="41"/>
      <c r="D13" s="145">
        <v>9</v>
      </c>
      <c r="E13" s="144"/>
      <c r="F13" s="145">
        <v>10</v>
      </c>
      <c r="G13" s="146"/>
    </row>
    <row r="14" spans="2:10" s="2" customFormat="1" ht="15.6" x14ac:dyDescent="0.3">
      <c r="B14" s="64"/>
      <c r="C14" s="41"/>
      <c r="D14" s="41"/>
      <c r="E14" s="41"/>
      <c r="F14" s="41"/>
      <c r="G14" s="42"/>
    </row>
    <row r="15" spans="2:10" s="2" customFormat="1" ht="15.6" x14ac:dyDescent="0.3">
      <c r="B15" s="65"/>
      <c r="C15" s="49"/>
      <c r="D15" s="46"/>
      <c r="E15" s="147" t="s">
        <v>152</v>
      </c>
      <c r="F15" s="147" t="s">
        <v>150</v>
      </c>
      <c r="G15" s="163" t="s">
        <v>151</v>
      </c>
    </row>
    <row r="16" spans="2:10" s="2" customFormat="1" ht="15.6" x14ac:dyDescent="0.3">
      <c r="B16" s="65"/>
      <c r="C16" s="49"/>
      <c r="D16" s="46"/>
      <c r="E16" s="148"/>
      <c r="F16" s="148"/>
      <c r="G16" s="141"/>
    </row>
    <row r="17" spans="2:19" s="2" customFormat="1" ht="15.6" x14ac:dyDescent="0.3">
      <c r="B17" s="65"/>
      <c r="C17" s="49"/>
      <c r="D17" s="46"/>
      <c r="E17" s="148"/>
      <c r="F17" s="148"/>
      <c r="G17" s="141"/>
    </row>
    <row r="18" spans="2:19" s="2" customFormat="1" ht="15.6" x14ac:dyDescent="0.3">
      <c r="C18" s="49"/>
      <c r="D18" s="46"/>
      <c r="E18" s="148"/>
      <c r="F18" s="148"/>
      <c r="G18" s="141"/>
    </row>
    <row r="19" spans="2:19" s="2" customFormat="1" ht="15.6" x14ac:dyDescent="0.3">
      <c r="C19" s="49"/>
      <c r="D19" s="46"/>
      <c r="E19" s="148"/>
      <c r="F19" s="148"/>
      <c r="G19" s="141"/>
    </row>
    <row r="20" spans="2:19" s="2" customFormat="1" ht="15.6" x14ac:dyDescent="0.3">
      <c r="C20" s="49"/>
      <c r="D20" s="46"/>
      <c r="E20" s="148"/>
      <c r="F20" s="148"/>
      <c r="G20" s="141"/>
    </row>
    <row r="21" spans="2:19" s="2" customFormat="1" ht="15.6" x14ac:dyDescent="0.3">
      <c r="B21" s="55"/>
      <c r="C21" s="49"/>
      <c r="D21" s="46"/>
      <c r="E21" s="148"/>
      <c r="F21" s="148"/>
      <c r="G21" s="141"/>
    </row>
    <row r="22" spans="2:19" s="2" customFormat="1" ht="16.2" thickBot="1" x14ac:dyDescent="0.35">
      <c r="B22" s="61"/>
      <c r="C22" s="62"/>
      <c r="D22" s="63"/>
      <c r="E22" s="149"/>
      <c r="F22" s="149"/>
      <c r="G22" s="142"/>
    </row>
    <row r="24" spans="2:19" s="2" customFormat="1" ht="15.6" x14ac:dyDescent="0.3">
      <c r="B24" s="137" t="s">
        <v>153</v>
      </c>
      <c r="C24" s="137"/>
      <c r="D24" s="137"/>
      <c r="E24" s="137"/>
      <c r="F24" s="137"/>
      <c r="G24" s="137"/>
      <c r="H24" s="137"/>
      <c r="I24" s="137"/>
      <c r="J24" s="137"/>
      <c r="K24"/>
      <c r="L24"/>
      <c r="M24"/>
      <c r="N24"/>
      <c r="O24"/>
      <c r="P24"/>
      <c r="Q24"/>
      <c r="R24"/>
      <c r="S24"/>
    </row>
    <row r="25" spans="2:19" s="2" customFormat="1" ht="15.6" x14ac:dyDescent="0.3">
      <c r="B25" s="137" t="s">
        <v>154</v>
      </c>
      <c r="C25" s="137"/>
      <c r="D25" s="137"/>
      <c r="E25" s="137"/>
      <c r="F25" s="137"/>
      <c r="G25" s="137"/>
      <c r="H25" s="137"/>
      <c r="I25" s="137"/>
      <c r="J25" s="137"/>
      <c r="K25"/>
      <c r="L25"/>
      <c r="M25"/>
      <c r="N25"/>
      <c r="O25"/>
      <c r="P25"/>
      <c r="Q25"/>
      <c r="R25"/>
      <c r="S25"/>
    </row>
    <row r="26" spans="2:19" s="2" customFormat="1" ht="15.6" x14ac:dyDescent="0.3">
      <c r="B26" s="137" t="s">
        <v>155</v>
      </c>
      <c r="C26" s="137"/>
      <c r="D26" s="137"/>
      <c r="E26" s="137"/>
      <c r="F26" s="137"/>
      <c r="G26" s="137"/>
      <c r="H26" s="137"/>
      <c r="I26" s="137"/>
      <c r="J26" s="137"/>
      <c r="K26"/>
      <c r="L26"/>
      <c r="M26"/>
      <c r="N26"/>
      <c r="O26"/>
      <c r="P26"/>
      <c r="Q26"/>
      <c r="R26"/>
      <c r="S26"/>
    </row>
    <row r="27" spans="2:19" s="2" customFormat="1" ht="16.2" thickBot="1" x14ac:dyDescent="0.35">
      <c r="I27"/>
      <c r="J27"/>
      <c r="K27"/>
      <c r="L27"/>
      <c r="M27"/>
      <c r="N27"/>
      <c r="O27"/>
      <c r="P27"/>
      <c r="Q27"/>
      <c r="R27"/>
      <c r="S27"/>
    </row>
    <row r="28" spans="2:19" s="2" customFormat="1" ht="15.6" x14ac:dyDescent="0.3">
      <c r="B28" s="153">
        <v>1</v>
      </c>
      <c r="C28" s="154"/>
      <c r="D28" s="155">
        <v>2</v>
      </c>
      <c r="E28" s="154"/>
      <c r="F28" s="40"/>
      <c r="G28" s="155">
        <v>3</v>
      </c>
      <c r="H28" s="154"/>
      <c r="I28" s="155">
        <v>4</v>
      </c>
      <c r="J28" s="156"/>
      <c r="K28"/>
    </row>
    <row r="29" spans="2:19" s="2" customFormat="1" ht="15.6" x14ac:dyDescent="0.3">
      <c r="B29" s="55"/>
      <c r="C29" s="41"/>
      <c r="D29" s="41"/>
      <c r="E29" s="67"/>
      <c r="F29" s="41"/>
      <c r="G29" s="41"/>
      <c r="H29" s="41"/>
      <c r="I29" s="41"/>
      <c r="J29" s="42"/>
      <c r="K29"/>
    </row>
    <row r="30" spans="2:19" s="2" customFormat="1" ht="15.6" x14ac:dyDescent="0.3">
      <c r="B30" s="143">
        <v>5</v>
      </c>
      <c r="C30" s="144"/>
      <c r="D30" s="145">
        <v>6</v>
      </c>
      <c r="E30" s="144"/>
      <c r="F30" s="41"/>
      <c r="G30" s="145">
        <v>7</v>
      </c>
      <c r="H30" s="144"/>
      <c r="I30" s="145">
        <v>8</v>
      </c>
      <c r="J30" s="146"/>
      <c r="K30"/>
    </row>
    <row r="31" spans="2:19" s="2" customFormat="1" ht="15.6" x14ac:dyDescent="0.3">
      <c r="B31" s="143">
        <v>12</v>
      </c>
      <c r="C31" s="144"/>
      <c r="D31" s="145">
        <v>11</v>
      </c>
      <c r="E31" s="144"/>
      <c r="F31" s="41"/>
      <c r="G31" s="145">
        <v>10</v>
      </c>
      <c r="H31" s="144"/>
      <c r="I31" s="145">
        <v>9</v>
      </c>
      <c r="J31" s="146"/>
      <c r="K31"/>
    </row>
    <row r="32" spans="2:19" s="2" customFormat="1" ht="15.6" x14ac:dyDescent="0.3">
      <c r="B32" s="55"/>
      <c r="C32" s="41"/>
      <c r="D32" s="41"/>
      <c r="E32" s="67"/>
      <c r="F32" s="41"/>
      <c r="G32" s="41"/>
      <c r="H32" s="41"/>
      <c r="I32" s="41"/>
      <c r="J32" s="42"/>
      <c r="K32"/>
    </row>
    <row r="33" spans="2:11" s="2" customFormat="1" ht="15.6" x14ac:dyDescent="0.3">
      <c r="B33" s="143">
        <v>13</v>
      </c>
      <c r="C33" s="144"/>
      <c r="D33" s="145">
        <v>14</v>
      </c>
      <c r="E33" s="144"/>
      <c r="F33" s="41"/>
      <c r="G33" s="145">
        <v>15</v>
      </c>
      <c r="H33" s="144"/>
      <c r="I33" s="145">
        <v>16</v>
      </c>
      <c r="J33" s="146"/>
      <c r="K33"/>
    </row>
    <row r="34" spans="2:11" s="2" customFormat="1" ht="15.6" x14ac:dyDescent="0.3">
      <c r="B34" s="143">
        <v>20</v>
      </c>
      <c r="C34" s="144"/>
      <c r="D34" s="145">
        <v>19</v>
      </c>
      <c r="E34" s="144"/>
      <c r="F34" s="41"/>
      <c r="G34" s="145">
        <v>18</v>
      </c>
      <c r="H34" s="144"/>
      <c r="I34" s="145">
        <v>17</v>
      </c>
      <c r="J34" s="146"/>
      <c r="K34"/>
    </row>
    <row r="35" spans="2:11" s="2" customFormat="1" ht="15.6" x14ac:dyDescent="0.3">
      <c r="B35" s="55"/>
      <c r="C35" s="41"/>
      <c r="D35" s="41"/>
      <c r="E35" s="67"/>
      <c r="F35" s="41"/>
      <c r="G35" s="41"/>
      <c r="H35" s="41"/>
      <c r="I35" s="41"/>
      <c r="J35" s="42"/>
      <c r="K35"/>
    </row>
    <row r="36" spans="2:11" s="2" customFormat="1" ht="15.6" x14ac:dyDescent="0.3">
      <c r="B36" s="143">
        <v>21</v>
      </c>
      <c r="C36" s="144"/>
      <c r="D36" s="145">
        <v>22</v>
      </c>
      <c r="E36" s="144"/>
      <c r="F36" s="41"/>
      <c r="G36" s="145">
        <v>23</v>
      </c>
      <c r="H36" s="144"/>
      <c r="I36" s="145">
        <v>24</v>
      </c>
      <c r="J36" s="146"/>
      <c r="K36"/>
    </row>
    <row r="37" spans="2:11" s="2" customFormat="1" ht="15.6" x14ac:dyDescent="0.3">
      <c r="B37" s="143">
        <v>28</v>
      </c>
      <c r="C37" s="144"/>
      <c r="D37" s="145">
        <v>27</v>
      </c>
      <c r="E37" s="144"/>
      <c r="F37" s="41"/>
      <c r="G37" s="145">
        <v>26</v>
      </c>
      <c r="H37" s="144"/>
      <c r="I37" s="145">
        <v>25</v>
      </c>
      <c r="J37" s="146"/>
      <c r="K37"/>
    </row>
    <row r="38" spans="2:11" s="2" customFormat="1" ht="15.6" x14ac:dyDescent="0.3">
      <c r="B38" s="66"/>
      <c r="C38" s="47"/>
      <c r="D38" s="47"/>
      <c r="E38" s="68"/>
      <c r="F38" s="41"/>
      <c r="G38" s="47"/>
      <c r="H38" s="47"/>
      <c r="I38" s="47"/>
      <c r="J38" s="48"/>
      <c r="K38"/>
    </row>
    <row r="39" spans="2:11" s="2" customFormat="1" ht="15.6" x14ac:dyDescent="0.3">
      <c r="B39" s="143">
        <v>29</v>
      </c>
      <c r="C39" s="144"/>
      <c r="D39" s="145">
        <v>30</v>
      </c>
      <c r="E39" s="144"/>
      <c r="F39" s="41"/>
      <c r="G39" s="145">
        <v>31</v>
      </c>
      <c r="H39" s="144"/>
      <c r="I39" s="145">
        <v>32</v>
      </c>
      <c r="J39" s="146"/>
      <c r="K39"/>
    </row>
    <row r="40" spans="2:11" s="2" customFormat="1" ht="15.6" x14ac:dyDescent="0.3">
      <c r="B40" s="143">
        <v>36</v>
      </c>
      <c r="C40" s="144"/>
      <c r="D40" s="145">
        <v>35</v>
      </c>
      <c r="E40" s="144"/>
      <c r="F40" s="41"/>
      <c r="G40" s="145">
        <v>34</v>
      </c>
      <c r="H40" s="144"/>
      <c r="I40" s="145">
        <v>33</v>
      </c>
      <c r="J40" s="146"/>
      <c r="K40"/>
    </row>
    <row r="41" spans="2:11" s="2" customFormat="1" ht="15.6" x14ac:dyDescent="0.3">
      <c r="B41" s="66"/>
      <c r="C41" s="47"/>
      <c r="D41" s="47"/>
      <c r="E41" s="68"/>
      <c r="F41" s="41"/>
      <c r="G41" s="47"/>
      <c r="H41" s="47"/>
      <c r="I41" s="47"/>
      <c r="J41" s="48"/>
      <c r="K41"/>
    </row>
    <row r="42" spans="2:11" s="2" customFormat="1" ht="15.6" x14ac:dyDescent="0.3">
      <c r="B42" s="143">
        <v>37</v>
      </c>
      <c r="C42" s="144"/>
      <c r="D42" s="145">
        <v>38</v>
      </c>
      <c r="E42" s="144"/>
      <c r="F42" s="41"/>
      <c r="G42" s="145">
        <v>39</v>
      </c>
      <c r="H42" s="144"/>
      <c r="I42" s="145">
        <v>40</v>
      </c>
      <c r="J42" s="146"/>
      <c r="K42"/>
    </row>
    <row r="43" spans="2:11" s="2" customFormat="1" ht="15.6" x14ac:dyDescent="0.3">
      <c r="B43" s="143">
        <v>44</v>
      </c>
      <c r="C43" s="144"/>
      <c r="D43" s="145">
        <v>43</v>
      </c>
      <c r="E43" s="144"/>
      <c r="F43" s="41"/>
      <c r="G43" s="145">
        <v>42</v>
      </c>
      <c r="H43" s="144"/>
      <c r="I43" s="145">
        <v>41</v>
      </c>
      <c r="J43" s="146"/>
      <c r="K43"/>
    </row>
    <row r="44" spans="2:11" s="2" customFormat="1" ht="15.6" x14ac:dyDescent="0.3">
      <c r="B44" s="47"/>
      <c r="C44" s="47"/>
      <c r="D44" s="47"/>
      <c r="E44" s="60"/>
      <c r="F44" s="41"/>
      <c r="G44" s="47"/>
      <c r="H44" s="47"/>
      <c r="I44" s="47"/>
      <c r="J44" s="48"/>
      <c r="K44"/>
    </row>
    <row r="45" spans="2:11" s="2" customFormat="1" ht="15.6" x14ac:dyDescent="0.3">
      <c r="B45" s="47"/>
      <c r="C45" s="49"/>
      <c r="D45" s="147" t="s">
        <v>159</v>
      </c>
      <c r="E45" s="147" t="s">
        <v>158</v>
      </c>
      <c r="F45" s="41"/>
      <c r="G45" s="145">
        <v>45</v>
      </c>
      <c r="H45" s="144"/>
      <c r="I45" s="145">
        <v>46</v>
      </c>
      <c r="J45" s="146"/>
      <c r="K45"/>
    </row>
    <row r="46" spans="2:11" s="2" customFormat="1" ht="15.6" x14ac:dyDescent="0.3">
      <c r="B46" s="41"/>
      <c r="C46" s="49"/>
      <c r="D46" s="148"/>
      <c r="E46" s="148"/>
      <c r="F46" s="41"/>
      <c r="G46" s="145">
        <v>47</v>
      </c>
      <c r="H46" s="144"/>
      <c r="I46" s="145">
        <v>48</v>
      </c>
      <c r="J46" s="146"/>
      <c r="K46"/>
    </row>
    <row r="47" spans="2:11" s="2" customFormat="1" ht="15.6" x14ac:dyDescent="0.3">
      <c r="B47" s="55"/>
      <c r="C47" s="49"/>
      <c r="D47" s="148"/>
      <c r="E47" s="148"/>
      <c r="F47" s="41"/>
      <c r="G47" s="41"/>
      <c r="H47" s="41"/>
      <c r="I47" s="41"/>
      <c r="J47" s="42"/>
      <c r="K47"/>
    </row>
    <row r="48" spans="2:11" s="2" customFormat="1" ht="15.6" x14ac:dyDescent="0.3">
      <c r="B48" s="55"/>
      <c r="C48" s="49"/>
      <c r="D48" s="148"/>
      <c r="E48" s="148"/>
      <c r="F48" s="41"/>
      <c r="G48" s="41"/>
      <c r="H48" s="41"/>
      <c r="I48" s="145">
        <v>49</v>
      </c>
      <c r="J48" s="146"/>
      <c r="K48"/>
    </row>
    <row r="49" spans="2:10" ht="16.2" thickBot="1" x14ac:dyDescent="0.35">
      <c r="B49" s="71"/>
      <c r="C49" s="62"/>
      <c r="D49" s="149"/>
      <c r="E49" s="149"/>
      <c r="F49" s="70"/>
      <c r="G49" s="172">
        <v>51</v>
      </c>
      <c r="H49" s="173"/>
      <c r="I49" s="172">
        <v>50</v>
      </c>
      <c r="J49" s="174"/>
    </row>
    <row r="50" spans="2:10" x14ac:dyDescent="0.3">
      <c r="B50" s="69"/>
      <c r="C50" s="69"/>
      <c r="D50" s="69"/>
      <c r="E50" s="69"/>
      <c r="F50" s="69"/>
    </row>
  </sheetData>
  <mergeCells count="74">
    <mergeCell ref="B1:J1"/>
    <mergeCell ref="G42:H42"/>
    <mergeCell ref="I42:J42"/>
    <mergeCell ref="D40:E40"/>
    <mergeCell ref="D42:E42"/>
    <mergeCell ref="B34:C34"/>
    <mergeCell ref="G34:H34"/>
    <mergeCell ref="I34:J34"/>
    <mergeCell ref="B36:C36"/>
    <mergeCell ref="G36:H36"/>
    <mergeCell ref="I36:J36"/>
    <mergeCell ref="D34:E34"/>
    <mergeCell ref="D36:E36"/>
    <mergeCell ref="B31:C31"/>
    <mergeCell ref="G31:H31"/>
    <mergeCell ref="I31:J31"/>
    <mergeCell ref="G49:H49"/>
    <mergeCell ref="I49:J49"/>
    <mergeCell ref="E45:E49"/>
    <mergeCell ref="D45:D49"/>
    <mergeCell ref="I48:J48"/>
    <mergeCell ref="G45:H45"/>
    <mergeCell ref="I45:J45"/>
    <mergeCell ref="G46:H46"/>
    <mergeCell ref="I46:J46"/>
    <mergeCell ref="B43:C43"/>
    <mergeCell ref="G43:H43"/>
    <mergeCell ref="I43:J43"/>
    <mergeCell ref="D43:E43"/>
    <mergeCell ref="G37:H37"/>
    <mergeCell ref="I37:J37"/>
    <mergeCell ref="B39:C39"/>
    <mergeCell ref="G39:H39"/>
    <mergeCell ref="I39:J39"/>
    <mergeCell ref="D37:E37"/>
    <mergeCell ref="B37:C37"/>
    <mergeCell ref="D39:E39"/>
    <mergeCell ref="B40:C40"/>
    <mergeCell ref="G40:H40"/>
    <mergeCell ref="I40:J40"/>
    <mergeCell ref="B42:C42"/>
    <mergeCell ref="B33:C33"/>
    <mergeCell ref="G33:H33"/>
    <mergeCell ref="I33:J33"/>
    <mergeCell ref="D31:E31"/>
    <mergeCell ref="D33:E33"/>
    <mergeCell ref="F7:G7"/>
    <mergeCell ref="B28:C28"/>
    <mergeCell ref="G28:H28"/>
    <mergeCell ref="I28:J28"/>
    <mergeCell ref="B30:C30"/>
    <mergeCell ref="G30:H30"/>
    <mergeCell ref="I30:J30"/>
    <mergeCell ref="B24:J24"/>
    <mergeCell ref="B25:J25"/>
    <mergeCell ref="B26:J26"/>
    <mergeCell ref="D30:E30"/>
    <mergeCell ref="D28:E28"/>
    <mergeCell ref="B3:H3"/>
    <mergeCell ref="B4:H4"/>
    <mergeCell ref="B5:H5"/>
    <mergeCell ref="E15:E22"/>
    <mergeCell ref="F15:F22"/>
    <mergeCell ref="G15:G22"/>
    <mergeCell ref="D9:E9"/>
    <mergeCell ref="F9:G9"/>
    <mergeCell ref="D10:E10"/>
    <mergeCell ref="F10:G10"/>
    <mergeCell ref="D12:E12"/>
    <mergeCell ref="F12:G12"/>
    <mergeCell ref="D13:E13"/>
    <mergeCell ref="F13:G13"/>
    <mergeCell ref="B7:B13"/>
    <mergeCell ref="D7:E7"/>
  </mergeCells>
  <pageMargins left="0.70866141732283472" right="0.70866141732283472" top="0.74803149606299213" bottom="0.15748031496062992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J51"/>
  <sheetViews>
    <sheetView tabSelected="1" workbookViewId="0">
      <selection activeCell="J38" sqref="J38"/>
    </sheetView>
  </sheetViews>
  <sheetFormatPr defaultColWidth="9.109375" defaultRowHeight="15.6" x14ac:dyDescent="0.3"/>
  <cols>
    <col min="1" max="1" width="3.33203125" style="2" customWidth="1"/>
    <col min="2" max="16384" width="9.109375" style="2"/>
  </cols>
  <sheetData>
    <row r="1" spans="2:10" x14ac:dyDescent="0.3">
      <c r="B1" s="137" t="s">
        <v>177</v>
      </c>
      <c r="C1" s="137"/>
      <c r="D1" s="137"/>
      <c r="E1" s="137"/>
      <c r="F1" s="137"/>
      <c r="G1" s="137"/>
      <c r="H1" s="137"/>
      <c r="I1" s="137"/>
      <c r="J1" s="137"/>
    </row>
    <row r="2" spans="2:10" x14ac:dyDescent="0.3">
      <c r="J2" s="2" t="s">
        <v>196</v>
      </c>
    </row>
    <row r="3" spans="2:10" x14ac:dyDescent="0.3">
      <c r="B3" s="137" t="s">
        <v>160</v>
      </c>
      <c r="C3" s="137"/>
      <c r="D3" s="137"/>
      <c r="E3" s="137"/>
      <c r="F3" s="137"/>
      <c r="G3" s="137"/>
      <c r="H3" s="137"/>
      <c r="I3" s="137"/>
      <c r="J3" s="137"/>
    </row>
    <row r="4" spans="2:10" x14ac:dyDescent="0.3">
      <c r="B4" s="137" t="s">
        <v>161</v>
      </c>
      <c r="C4" s="137"/>
      <c r="D4" s="137"/>
      <c r="E4" s="137"/>
      <c r="F4" s="137"/>
      <c r="G4" s="137"/>
      <c r="H4" s="137"/>
      <c r="I4" s="137"/>
      <c r="J4" s="137"/>
    </row>
    <row r="5" spans="2:10" x14ac:dyDescent="0.3">
      <c r="B5" s="137" t="s">
        <v>167</v>
      </c>
      <c r="C5" s="137"/>
      <c r="D5" s="137"/>
      <c r="E5" s="137"/>
      <c r="F5" s="137"/>
      <c r="G5" s="137"/>
      <c r="H5" s="137"/>
      <c r="I5" s="137"/>
      <c r="J5" s="137"/>
    </row>
    <row r="6" spans="2:10" ht="16.2" thickBot="1" x14ac:dyDescent="0.35"/>
    <row r="7" spans="2:10" x14ac:dyDescent="0.3">
      <c r="B7" s="153">
        <v>1</v>
      </c>
      <c r="C7" s="154"/>
      <c r="D7" s="155">
        <v>2</v>
      </c>
      <c r="E7" s="154"/>
      <c r="F7" s="40"/>
      <c r="G7" s="155">
        <v>3</v>
      </c>
      <c r="H7" s="154"/>
      <c r="I7" s="155">
        <v>4</v>
      </c>
      <c r="J7" s="156"/>
    </row>
    <row r="8" spans="2:10" x14ac:dyDescent="0.3">
      <c r="B8" s="55"/>
      <c r="C8" s="41"/>
      <c r="D8" s="41"/>
      <c r="E8" s="67"/>
      <c r="F8" s="41"/>
      <c r="G8" s="41"/>
      <c r="H8" s="41"/>
      <c r="I8" s="41"/>
      <c r="J8" s="42"/>
    </row>
    <row r="9" spans="2:10" x14ac:dyDescent="0.3">
      <c r="B9" s="143">
        <v>5</v>
      </c>
      <c r="C9" s="144"/>
      <c r="D9" s="145">
        <v>6</v>
      </c>
      <c r="E9" s="144"/>
      <c r="F9" s="41"/>
      <c r="G9" s="145">
        <v>7</v>
      </c>
      <c r="H9" s="144"/>
      <c r="I9" s="145">
        <v>8</v>
      </c>
      <c r="J9" s="146"/>
    </row>
    <row r="10" spans="2:10" x14ac:dyDescent="0.3">
      <c r="B10" s="143">
        <v>12</v>
      </c>
      <c r="C10" s="144"/>
      <c r="D10" s="145">
        <v>11</v>
      </c>
      <c r="E10" s="144"/>
      <c r="F10" s="41"/>
      <c r="G10" s="145">
        <v>10</v>
      </c>
      <c r="H10" s="144"/>
      <c r="I10" s="145">
        <v>9</v>
      </c>
      <c r="J10" s="146"/>
    </row>
    <row r="11" spans="2:10" x14ac:dyDescent="0.3">
      <c r="B11" s="55"/>
      <c r="C11" s="41"/>
      <c r="D11" s="41"/>
      <c r="E11" s="67"/>
      <c r="F11" s="41"/>
      <c r="G11" s="41"/>
      <c r="H11" s="41"/>
      <c r="I11" s="41"/>
      <c r="J11" s="42"/>
    </row>
    <row r="12" spans="2:10" x14ac:dyDescent="0.3">
      <c r="B12" s="143">
        <v>13</v>
      </c>
      <c r="C12" s="144"/>
      <c r="D12" s="145">
        <v>14</v>
      </c>
      <c r="E12" s="144"/>
      <c r="F12" s="41"/>
      <c r="G12" s="145">
        <v>15</v>
      </c>
      <c r="H12" s="144"/>
      <c r="I12" s="145">
        <v>16</v>
      </c>
      <c r="J12" s="146"/>
    </row>
    <row r="13" spans="2:10" x14ac:dyDescent="0.3">
      <c r="B13" s="143">
        <v>20</v>
      </c>
      <c r="C13" s="144"/>
      <c r="D13" s="145">
        <v>19</v>
      </c>
      <c r="E13" s="144"/>
      <c r="F13" s="41"/>
      <c r="G13" s="145">
        <v>18</v>
      </c>
      <c r="H13" s="144"/>
      <c r="I13" s="145">
        <v>17</v>
      </c>
      <c r="J13" s="146"/>
    </row>
    <row r="14" spans="2:10" x14ac:dyDescent="0.3">
      <c r="B14" s="55"/>
      <c r="C14" s="41"/>
      <c r="D14" s="41"/>
      <c r="E14" s="67"/>
      <c r="F14" s="41"/>
      <c r="G14" s="41"/>
      <c r="H14" s="41"/>
      <c r="I14" s="41"/>
      <c r="J14" s="42"/>
    </row>
    <row r="15" spans="2:10" x14ac:dyDescent="0.3">
      <c r="B15" s="143">
        <v>21</v>
      </c>
      <c r="C15" s="144"/>
      <c r="D15" s="145">
        <v>22</v>
      </c>
      <c r="E15" s="144"/>
      <c r="F15" s="41"/>
      <c r="G15" s="145">
        <v>23</v>
      </c>
      <c r="H15" s="144"/>
      <c r="I15" s="145">
        <v>24</v>
      </c>
      <c r="J15" s="146"/>
    </row>
    <row r="16" spans="2:10" x14ac:dyDescent="0.3">
      <c r="B16" s="143">
        <v>28</v>
      </c>
      <c r="C16" s="144"/>
      <c r="D16" s="145">
        <v>27</v>
      </c>
      <c r="E16" s="144"/>
      <c r="F16" s="41"/>
      <c r="G16" s="145">
        <v>26</v>
      </c>
      <c r="H16" s="144"/>
      <c r="I16" s="145">
        <v>25</v>
      </c>
      <c r="J16" s="146"/>
    </row>
    <row r="17" spans="2:10" x14ac:dyDescent="0.3">
      <c r="B17" s="66"/>
      <c r="C17" s="47"/>
      <c r="D17" s="47"/>
      <c r="E17" s="68"/>
      <c r="F17" s="41"/>
      <c r="G17" s="47"/>
      <c r="H17" s="47"/>
      <c r="I17" s="47"/>
      <c r="J17" s="48"/>
    </row>
    <row r="18" spans="2:10" x14ac:dyDescent="0.3">
      <c r="B18" s="143">
        <v>29</v>
      </c>
      <c r="C18" s="144"/>
      <c r="D18" s="145">
        <v>30</v>
      </c>
      <c r="E18" s="144"/>
      <c r="F18" s="41"/>
      <c r="G18" s="145">
        <v>31</v>
      </c>
      <c r="H18" s="144"/>
      <c r="I18" s="145">
        <v>32</v>
      </c>
      <c r="J18" s="146"/>
    </row>
    <row r="19" spans="2:10" x14ac:dyDescent="0.3">
      <c r="B19" s="143">
        <v>36</v>
      </c>
      <c r="C19" s="144"/>
      <c r="D19" s="145">
        <v>35</v>
      </c>
      <c r="E19" s="144"/>
      <c r="F19" s="41"/>
      <c r="G19" s="145">
        <v>34</v>
      </c>
      <c r="H19" s="144"/>
      <c r="I19" s="145">
        <v>33</v>
      </c>
      <c r="J19" s="146"/>
    </row>
    <row r="20" spans="2:10" x14ac:dyDescent="0.3">
      <c r="B20" s="66"/>
      <c r="C20" s="47"/>
      <c r="D20" s="47"/>
      <c r="E20" s="68"/>
      <c r="F20" s="41"/>
      <c r="G20" s="47"/>
      <c r="H20" s="47"/>
      <c r="I20" s="47"/>
      <c r="J20" s="48"/>
    </row>
    <row r="21" spans="2:10" x14ac:dyDescent="0.3">
      <c r="B21" s="143">
        <v>37</v>
      </c>
      <c r="C21" s="144"/>
      <c r="D21" s="145">
        <v>38</v>
      </c>
      <c r="E21" s="144"/>
      <c r="F21" s="41"/>
      <c r="G21" s="145">
        <v>39</v>
      </c>
      <c r="H21" s="144"/>
      <c r="I21" s="145">
        <v>40</v>
      </c>
      <c r="J21" s="146"/>
    </row>
    <row r="22" spans="2:10" x14ac:dyDescent="0.3">
      <c r="B22" s="143">
        <v>44</v>
      </c>
      <c r="C22" s="144"/>
      <c r="D22" s="145">
        <v>43</v>
      </c>
      <c r="E22" s="144"/>
      <c r="F22" s="41"/>
      <c r="G22" s="145">
        <v>42</v>
      </c>
      <c r="H22" s="144"/>
      <c r="I22" s="145">
        <v>41</v>
      </c>
      <c r="J22" s="146"/>
    </row>
    <row r="23" spans="2:10" x14ac:dyDescent="0.3">
      <c r="B23" s="47"/>
      <c r="C23" s="47"/>
      <c r="D23" s="47"/>
      <c r="E23" s="60"/>
      <c r="F23" s="41"/>
      <c r="G23" s="47"/>
      <c r="H23" s="47"/>
      <c r="I23" s="47"/>
      <c r="J23" s="48"/>
    </row>
    <row r="24" spans="2:10" x14ac:dyDescent="0.3">
      <c r="B24" s="47"/>
      <c r="C24" s="49"/>
      <c r="F24" s="41"/>
      <c r="G24" s="145">
        <v>45</v>
      </c>
      <c r="H24" s="144"/>
      <c r="I24" s="145">
        <v>46</v>
      </c>
      <c r="J24" s="146"/>
    </row>
    <row r="25" spans="2:10" x14ac:dyDescent="0.3">
      <c r="B25" s="41"/>
      <c r="C25" s="49"/>
      <c r="F25" s="41"/>
      <c r="G25" s="145">
        <v>47</v>
      </c>
      <c r="H25" s="144"/>
      <c r="I25" s="145">
        <v>48</v>
      </c>
      <c r="J25" s="146"/>
    </row>
    <row r="26" spans="2:10" x14ac:dyDescent="0.3">
      <c r="B26" s="55"/>
      <c r="C26" s="147" t="s">
        <v>164</v>
      </c>
      <c r="D26" s="147" t="s">
        <v>163</v>
      </c>
      <c r="E26" s="147" t="s">
        <v>162</v>
      </c>
      <c r="F26" s="41"/>
      <c r="G26" s="47"/>
      <c r="H26" s="47"/>
      <c r="I26" s="47"/>
      <c r="J26" s="48"/>
    </row>
    <row r="27" spans="2:10" x14ac:dyDescent="0.3">
      <c r="B27" s="55"/>
      <c r="C27" s="148"/>
      <c r="D27" s="148"/>
      <c r="E27" s="148"/>
      <c r="F27" s="41"/>
      <c r="G27" s="145">
        <v>49</v>
      </c>
      <c r="H27" s="144"/>
      <c r="I27" s="145">
        <v>50</v>
      </c>
      <c r="J27" s="146"/>
    </row>
    <row r="28" spans="2:10" x14ac:dyDescent="0.3">
      <c r="B28" s="55"/>
      <c r="C28" s="148"/>
      <c r="D28" s="148"/>
      <c r="E28" s="148"/>
      <c r="F28" s="41"/>
      <c r="G28" s="145">
        <v>51</v>
      </c>
      <c r="H28" s="144"/>
      <c r="I28" s="145">
        <v>52</v>
      </c>
      <c r="J28" s="146"/>
    </row>
    <row r="29" spans="2:10" x14ac:dyDescent="0.3">
      <c r="B29" s="55"/>
      <c r="C29" s="148"/>
      <c r="D29" s="148"/>
      <c r="E29" s="148"/>
      <c r="F29" s="41"/>
      <c r="G29" s="41"/>
      <c r="H29" s="41"/>
      <c r="I29" s="145"/>
      <c r="J29" s="146"/>
    </row>
    <row r="30" spans="2:10" ht="16.2" thickBot="1" x14ac:dyDescent="0.35">
      <c r="B30" s="61"/>
      <c r="C30" s="149"/>
      <c r="D30" s="149"/>
      <c r="E30" s="149"/>
      <c r="F30" s="72"/>
      <c r="G30" s="172">
        <v>53</v>
      </c>
      <c r="H30" s="173"/>
      <c r="I30" s="172">
        <v>54</v>
      </c>
      <c r="J30" s="174"/>
    </row>
    <row r="32" spans="2:10" x14ac:dyDescent="0.3">
      <c r="B32" s="137" t="s">
        <v>165</v>
      </c>
      <c r="C32" s="137"/>
      <c r="D32" s="137"/>
      <c r="E32" s="137"/>
      <c r="F32" s="137"/>
      <c r="G32" s="137"/>
      <c r="H32" s="137"/>
    </row>
    <row r="33" spans="2:10" x14ac:dyDescent="0.3">
      <c r="B33" s="137" t="s">
        <v>110</v>
      </c>
      <c r="C33" s="137"/>
      <c r="D33" s="137"/>
      <c r="E33" s="137"/>
      <c r="F33" s="137"/>
      <c r="G33" s="137"/>
      <c r="H33" s="137"/>
    </row>
    <row r="34" spans="2:10" ht="16.2" thickBot="1" x14ac:dyDescent="0.35">
      <c r="B34" s="137" t="s">
        <v>166</v>
      </c>
      <c r="C34" s="137"/>
      <c r="D34" s="137"/>
      <c r="E34" s="137"/>
      <c r="F34" s="137"/>
      <c r="G34" s="137"/>
      <c r="H34" s="137"/>
    </row>
    <row r="35" spans="2:10" x14ac:dyDescent="0.3">
      <c r="B35" s="153">
        <v>1</v>
      </c>
      <c r="C35" s="154"/>
      <c r="D35" s="155">
        <v>2</v>
      </c>
      <c r="E35" s="154"/>
      <c r="F35" s="40"/>
      <c r="G35" s="155">
        <v>9</v>
      </c>
      <c r="H35" s="154"/>
      <c r="I35" s="155">
        <v>10</v>
      </c>
      <c r="J35" s="156"/>
    </row>
    <row r="36" spans="2:10" x14ac:dyDescent="0.3">
      <c r="B36" s="55"/>
      <c r="C36" s="41"/>
      <c r="D36" s="41"/>
      <c r="E36" s="67"/>
      <c r="F36" s="41"/>
      <c r="G36" s="145">
        <v>11</v>
      </c>
      <c r="H36" s="144"/>
      <c r="I36" s="145">
        <v>12</v>
      </c>
      <c r="J36" s="146"/>
    </row>
    <row r="37" spans="2:10" x14ac:dyDescent="0.3">
      <c r="B37" s="143">
        <v>3</v>
      </c>
      <c r="C37" s="144"/>
      <c r="D37" s="145">
        <v>4</v>
      </c>
      <c r="E37" s="144"/>
      <c r="F37" s="41"/>
      <c r="G37" s="41"/>
      <c r="H37" s="41"/>
      <c r="I37" s="176"/>
      <c r="J37" s="159"/>
    </row>
    <row r="38" spans="2:10" x14ac:dyDescent="0.3">
      <c r="B38" s="143">
        <v>5</v>
      </c>
      <c r="C38" s="144"/>
      <c r="D38" s="145">
        <v>6</v>
      </c>
      <c r="E38" s="144"/>
      <c r="F38" s="41"/>
      <c r="G38" s="145">
        <v>13</v>
      </c>
      <c r="H38" s="144"/>
      <c r="I38" s="145">
        <v>14</v>
      </c>
      <c r="J38" s="146"/>
    </row>
    <row r="39" spans="2:10" x14ac:dyDescent="0.3">
      <c r="B39" s="55"/>
      <c r="C39" s="41"/>
      <c r="D39" s="41"/>
      <c r="E39" s="43"/>
      <c r="F39" s="41"/>
      <c r="G39" s="145">
        <v>15</v>
      </c>
      <c r="H39" s="144"/>
      <c r="I39" s="145">
        <v>16</v>
      </c>
      <c r="J39" s="146"/>
    </row>
    <row r="40" spans="2:10" x14ac:dyDescent="0.3">
      <c r="B40" s="143">
        <v>7</v>
      </c>
      <c r="C40" s="144"/>
      <c r="D40" s="145">
        <v>8</v>
      </c>
      <c r="E40" s="146"/>
      <c r="F40" s="41"/>
      <c r="G40" s="41"/>
      <c r="H40" s="41"/>
      <c r="I40" s="43"/>
      <c r="J40" s="76"/>
    </row>
    <row r="41" spans="2:10" x14ac:dyDescent="0.3">
      <c r="E41" s="41"/>
      <c r="F41" s="41"/>
      <c r="G41" s="145">
        <v>17</v>
      </c>
      <c r="H41" s="144"/>
      <c r="I41" s="145">
        <v>18</v>
      </c>
      <c r="J41" s="146"/>
    </row>
    <row r="42" spans="2:10" x14ac:dyDescent="0.3">
      <c r="E42" s="41"/>
      <c r="F42" s="41"/>
      <c r="G42" s="145">
        <v>19</v>
      </c>
      <c r="H42" s="144"/>
      <c r="I42" s="145">
        <v>20</v>
      </c>
      <c r="J42" s="146"/>
    </row>
    <row r="43" spans="2:10" x14ac:dyDescent="0.3">
      <c r="B43" s="41"/>
      <c r="C43" s="41"/>
      <c r="D43" s="41"/>
      <c r="E43" s="41"/>
      <c r="F43" s="41"/>
      <c r="G43" s="41"/>
      <c r="H43" s="41"/>
      <c r="I43" s="41"/>
      <c r="J43" s="42"/>
    </row>
    <row r="44" spans="2:10" x14ac:dyDescent="0.3">
      <c r="B44" s="55"/>
      <c r="F44" s="41"/>
      <c r="G44" s="145">
        <v>21</v>
      </c>
      <c r="H44" s="144"/>
      <c r="I44" s="145">
        <v>22</v>
      </c>
      <c r="J44" s="146"/>
    </row>
    <row r="45" spans="2:10" x14ac:dyDescent="0.3">
      <c r="B45" s="55"/>
      <c r="D45" s="145">
        <v>37</v>
      </c>
      <c r="E45" s="144"/>
      <c r="F45" s="41"/>
      <c r="G45" s="145">
        <v>23</v>
      </c>
      <c r="H45" s="144"/>
      <c r="I45" s="145">
        <v>24</v>
      </c>
      <c r="J45" s="146"/>
    </row>
    <row r="46" spans="2:10" x14ac:dyDescent="0.3">
      <c r="B46" s="77"/>
      <c r="F46" s="41"/>
      <c r="G46" s="47"/>
      <c r="H46" s="47"/>
      <c r="I46" s="47"/>
      <c r="J46" s="48"/>
    </row>
    <row r="47" spans="2:10" x14ac:dyDescent="0.3">
      <c r="B47" s="143">
        <v>35</v>
      </c>
      <c r="C47" s="144"/>
      <c r="D47" s="145">
        <v>36</v>
      </c>
      <c r="E47" s="144"/>
      <c r="F47" s="41"/>
      <c r="G47" s="145">
        <v>25</v>
      </c>
      <c r="H47" s="144"/>
      <c r="I47" s="145">
        <v>26</v>
      </c>
      <c r="J47" s="146"/>
    </row>
    <row r="48" spans="2:10" x14ac:dyDescent="0.3">
      <c r="B48" s="143">
        <v>33</v>
      </c>
      <c r="C48" s="144"/>
      <c r="D48" s="145">
        <v>34</v>
      </c>
      <c r="E48" s="144"/>
      <c r="F48" s="41"/>
      <c r="G48" s="145">
        <v>27</v>
      </c>
      <c r="H48" s="144"/>
      <c r="I48" s="145">
        <v>28</v>
      </c>
      <c r="J48" s="146"/>
    </row>
    <row r="49" spans="2:10" x14ac:dyDescent="0.3">
      <c r="B49" s="55"/>
      <c r="C49" s="41"/>
      <c r="D49" s="41"/>
      <c r="E49" s="41"/>
      <c r="F49" s="41"/>
      <c r="G49" s="47"/>
      <c r="H49" s="47"/>
      <c r="I49" s="47"/>
      <c r="J49" s="48"/>
    </row>
    <row r="50" spans="2:10" ht="16.2" thickBot="1" x14ac:dyDescent="0.35">
      <c r="B50" s="175">
        <v>31</v>
      </c>
      <c r="C50" s="173"/>
      <c r="D50" s="172">
        <v>32</v>
      </c>
      <c r="E50" s="173"/>
      <c r="F50" s="72"/>
      <c r="G50" s="172">
        <v>29</v>
      </c>
      <c r="H50" s="173"/>
      <c r="I50" s="172">
        <v>30</v>
      </c>
      <c r="J50" s="174"/>
    </row>
    <row r="51" spans="2:10" x14ac:dyDescent="0.3">
      <c r="F51" s="41"/>
    </row>
  </sheetData>
  <mergeCells count="103">
    <mergeCell ref="B1:J1"/>
    <mergeCell ref="B34:H34"/>
    <mergeCell ref="I28:J28"/>
    <mergeCell ref="E26:E30"/>
    <mergeCell ref="D26:D30"/>
    <mergeCell ref="C26:C30"/>
    <mergeCell ref="B32:H32"/>
    <mergeCell ref="B33:H33"/>
    <mergeCell ref="G38:H38"/>
    <mergeCell ref="I25:J25"/>
    <mergeCell ref="I29:J29"/>
    <mergeCell ref="G30:H30"/>
    <mergeCell ref="I30:J30"/>
    <mergeCell ref="G27:H27"/>
    <mergeCell ref="I27:J27"/>
    <mergeCell ref="G28:H28"/>
    <mergeCell ref="I18:J18"/>
    <mergeCell ref="G24:H24"/>
    <mergeCell ref="G25:H25"/>
    <mergeCell ref="I19:J19"/>
    <mergeCell ref="I21:J21"/>
    <mergeCell ref="I22:J22"/>
    <mergeCell ref="I12:J12"/>
    <mergeCell ref="D13:E13"/>
    <mergeCell ref="I36:J36"/>
    <mergeCell ref="B40:C40"/>
    <mergeCell ref="D40:E40"/>
    <mergeCell ref="B48:C48"/>
    <mergeCell ref="D48:E48"/>
    <mergeCell ref="G39:H39"/>
    <mergeCell ref="I38:J38"/>
    <mergeCell ref="I39:J39"/>
    <mergeCell ref="G35:H35"/>
    <mergeCell ref="G36:H36"/>
    <mergeCell ref="B38:C38"/>
    <mergeCell ref="B35:C35"/>
    <mergeCell ref="D35:E35"/>
    <mergeCell ref="B37:C37"/>
    <mergeCell ref="D37:E37"/>
    <mergeCell ref="I35:J35"/>
    <mergeCell ref="I37:J37"/>
    <mergeCell ref="D38:E38"/>
    <mergeCell ref="G50:H50"/>
    <mergeCell ref="B47:C47"/>
    <mergeCell ref="D45:E45"/>
    <mergeCell ref="G41:H41"/>
    <mergeCell ref="G45:H45"/>
    <mergeCell ref="I45:J45"/>
    <mergeCell ref="I41:J41"/>
    <mergeCell ref="I42:J42"/>
    <mergeCell ref="D47:E47"/>
    <mergeCell ref="G47:H47"/>
    <mergeCell ref="I47:J47"/>
    <mergeCell ref="G48:H48"/>
    <mergeCell ref="I48:J48"/>
    <mergeCell ref="B50:C50"/>
    <mergeCell ref="D50:E50"/>
    <mergeCell ref="I50:J50"/>
    <mergeCell ref="G44:H44"/>
    <mergeCell ref="I44:J44"/>
    <mergeCell ref="G42:H42"/>
    <mergeCell ref="I13:J13"/>
    <mergeCell ref="D15:E15"/>
    <mergeCell ref="I15:J15"/>
    <mergeCell ref="D16:E16"/>
    <mergeCell ref="I16:J16"/>
    <mergeCell ref="I24:J24"/>
    <mergeCell ref="B21:C21"/>
    <mergeCell ref="G21:H21"/>
    <mergeCell ref="B22:C22"/>
    <mergeCell ref="G22:H22"/>
    <mergeCell ref="B18:C18"/>
    <mergeCell ref="G18:H18"/>
    <mergeCell ref="B19:C19"/>
    <mergeCell ref="G19:H19"/>
    <mergeCell ref="D18:E18"/>
    <mergeCell ref="D19:E19"/>
    <mergeCell ref="D21:E21"/>
    <mergeCell ref="D22:E22"/>
    <mergeCell ref="B3:J3"/>
    <mergeCell ref="B4:J4"/>
    <mergeCell ref="B5:J5"/>
    <mergeCell ref="B15:C15"/>
    <mergeCell ref="G15:H15"/>
    <mergeCell ref="B16:C16"/>
    <mergeCell ref="G16:H16"/>
    <mergeCell ref="B12:C12"/>
    <mergeCell ref="G12:H12"/>
    <mergeCell ref="B13:C13"/>
    <mergeCell ref="G13:H13"/>
    <mergeCell ref="B9:C9"/>
    <mergeCell ref="G9:H9"/>
    <mergeCell ref="B10:C10"/>
    <mergeCell ref="G10:H10"/>
    <mergeCell ref="B7:C7"/>
    <mergeCell ref="D7:E7"/>
    <mergeCell ref="G7:H7"/>
    <mergeCell ref="I7:J7"/>
    <mergeCell ref="D9:E9"/>
    <mergeCell ref="I9:J9"/>
    <mergeCell ref="D10:E10"/>
    <mergeCell ref="I10:J10"/>
    <mergeCell ref="D12:E12"/>
  </mergeCells>
  <pageMargins left="0.70866141732283472" right="0.70866141732283472" top="0.74803149606299213" bottom="0.15748031496062992" header="0.31496062992125984" footer="0.31496062992125984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5"/>
  <sheetViews>
    <sheetView tabSelected="1" workbookViewId="0">
      <selection activeCell="J38" sqref="J38"/>
    </sheetView>
  </sheetViews>
  <sheetFormatPr defaultRowHeight="14.4" x14ac:dyDescent="0.3"/>
  <sheetData>
    <row r="1" spans="1:9" ht="15.6" x14ac:dyDescent="0.3">
      <c r="A1" s="137" t="s">
        <v>177</v>
      </c>
      <c r="B1" s="137"/>
      <c r="C1" s="137"/>
      <c r="D1" s="137"/>
      <c r="E1" s="137"/>
      <c r="F1" s="137"/>
      <c r="G1" s="137"/>
      <c r="H1" s="137"/>
      <c r="I1" s="137"/>
    </row>
    <row r="2" spans="1:9" ht="15.6" x14ac:dyDescent="0.3">
      <c r="I2" s="2" t="s">
        <v>197</v>
      </c>
    </row>
    <row r="3" spans="1:9" s="2" customFormat="1" ht="15.6" x14ac:dyDescent="0.3">
      <c r="B3" s="137" t="s">
        <v>168</v>
      </c>
      <c r="C3" s="137"/>
      <c r="D3" s="137"/>
      <c r="E3" s="137"/>
      <c r="F3" s="137"/>
      <c r="G3" s="137"/>
      <c r="H3" s="137"/>
    </row>
    <row r="4" spans="1:9" s="2" customFormat="1" ht="15.6" x14ac:dyDescent="0.3">
      <c r="B4" s="137" t="s">
        <v>91</v>
      </c>
      <c r="C4" s="137"/>
      <c r="D4" s="137"/>
      <c r="E4" s="137"/>
      <c r="F4" s="137"/>
      <c r="G4" s="137"/>
      <c r="H4" s="137"/>
    </row>
    <row r="5" spans="1:9" s="2" customFormat="1" ht="15.6" x14ac:dyDescent="0.3">
      <c r="B5" s="137" t="s">
        <v>169</v>
      </c>
      <c r="C5" s="137"/>
      <c r="D5" s="137"/>
      <c r="E5" s="137"/>
      <c r="F5" s="137"/>
      <c r="G5" s="137"/>
      <c r="H5" s="137"/>
    </row>
    <row r="6" spans="1:9" s="2" customFormat="1" ht="16.2" thickBot="1" x14ac:dyDescent="0.35"/>
    <row r="7" spans="1:9" s="2" customFormat="1" ht="15.6" x14ac:dyDescent="0.3">
      <c r="B7" s="153">
        <v>1</v>
      </c>
      <c r="C7" s="154"/>
      <c r="D7" s="155">
        <v>2</v>
      </c>
      <c r="E7" s="154"/>
      <c r="F7" s="40"/>
      <c r="G7" s="177"/>
      <c r="H7" s="177"/>
      <c r="I7" s="74"/>
    </row>
    <row r="8" spans="1:9" s="2" customFormat="1" ht="15.6" x14ac:dyDescent="0.3">
      <c r="B8" s="55"/>
      <c r="C8" s="41"/>
      <c r="D8" s="41"/>
      <c r="E8" s="67"/>
      <c r="F8" s="41"/>
      <c r="G8" s="41"/>
      <c r="H8" s="41"/>
      <c r="I8" s="42"/>
    </row>
    <row r="9" spans="1:9" s="2" customFormat="1" ht="15.6" x14ac:dyDescent="0.3">
      <c r="B9" s="143">
        <v>3</v>
      </c>
      <c r="C9" s="144"/>
      <c r="D9" s="145">
        <v>4</v>
      </c>
      <c r="E9" s="144"/>
      <c r="F9" s="41"/>
      <c r="G9" s="145">
        <v>9</v>
      </c>
      <c r="H9" s="144"/>
      <c r="I9" s="48"/>
    </row>
    <row r="10" spans="1:9" s="2" customFormat="1" ht="15.6" x14ac:dyDescent="0.3">
      <c r="B10" s="143">
        <v>5</v>
      </c>
      <c r="C10" s="144"/>
      <c r="D10" s="145">
        <v>6</v>
      </c>
      <c r="E10" s="144"/>
      <c r="F10" s="41"/>
      <c r="G10" s="145">
        <v>10</v>
      </c>
      <c r="H10" s="144"/>
      <c r="I10" s="48"/>
    </row>
    <row r="11" spans="1:9" s="2" customFormat="1" ht="15.6" x14ac:dyDescent="0.3">
      <c r="B11" s="55"/>
      <c r="C11" s="41"/>
      <c r="D11" s="41"/>
      <c r="E11" s="43"/>
      <c r="F11" s="41"/>
      <c r="G11" s="41"/>
      <c r="H11" s="41"/>
      <c r="I11" s="42"/>
    </row>
    <row r="12" spans="1:9" s="2" customFormat="1" ht="15.6" x14ac:dyDescent="0.3">
      <c r="B12" s="143">
        <v>7</v>
      </c>
      <c r="C12" s="144"/>
      <c r="D12" s="145">
        <v>8</v>
      </c>
      <c r="E12" s="146"/>
      <c r="F12" s="41"/>
      <c r="G12" s="145">
        <v>11</v>
      </c>
      <c r="H12" s="144"/>
      <c r="I12" s="41"/>
    </row>
    <row r="13" spans="1:9" s="2" customFormat="1" ht="15.6" x14ac:dyDescent="0.3">
      <c r="E13" s="41"/>
      <c r="F13" s="41"/>
      <c r="G13" s="145">
        <v>12</v>
      </c>
      <c r="H13" s="144"/>
      <c r="I13" s="48"/>
    </row>
    <row r="14" spans="1:9" s="2" customFormat="1" ht="15.6" x14ac:dyDescent="0.3">
      <c r="E14" s="41"/>
      <c r="F14" s="41"/>
      <c r="I14" s="48"/>
    </row>
    <row r="15" spans="1:9" s="2" customFormat="1" ht="15.6" x14ac:dyDescent="0.3">
      <c r="B15" s="73"/>
      <c r="C15" s="41"/>
      <c r="D15" s="41"/>
      <c r="E15" s="73"/>
      <c r="F15" s="41"/>
      <c r="G15" s="41"/>
      <c r="H15" s="41"/>
      <c r="I15" s="42"/>
    </row>
    <row r="16" spans="1:9" s="2" customFormat="1" ht="15.6" x14ac:dyDescent="0.3">
      <c r="B16" s="143">
        <v>33</v>
      </c>
      <c r="C16" s="144"/>
      <c r="D16" s="145">
        <v>32</v>
      </c>
      <c r="E16" s="144"/>
      <c r="F16" s="41"/>
      <c r="G16" s="145">
        <v>13</v>
      </c>
      <c r="H16" s="144"/>
      <c r="I16" s="48"/>
    </row>
    <row r="17" spans="2:9" s="2" customFormat="1" ht="15.6" x14ac:dyDescent="0.3">
      <c r="B17" s="143">
        <v>31</v>
      </c>
      <c r="C17" s="144"/>
      <c r="D17" s="145">
        <v>30</v>
      </c>
      <c r="E17" s="144"/>
      <c r="F17" s="41"/>
      <c r="G17" s="145">
        <v>14</v>
      </c>
      <c r="H17" s="144"/>
      <c r="I17" s="48"/>
    </row>
    <row r="18" spans="2:9" s="2" customFormat="1" ht="15.6" x14ac:dyDescent="0.3">
      <c r="B18" s="66"/>
      <c r="C18" s="47"/>
      <c r="D18" s="47"/>
      <c r="E18" s="68"/>
      <c r="F18" s="41"/>
      <c r="G18" s="47"/>
      <c r="H18" s="47"/>
      <c r="I18" s="48"/>
    </row>
    <row r="19" spans="2:9" s="2" customFormat="1" ht="15.6" x14ac:dyDescent="0.3">
      <c r="B19" s="143">
        <v>29</v>
      </c>
      <c r="C19" s="144"/>
      <c r="D19" s="145">
        <v>28</v>
      </c>
      <c r="E19" s="144"/>
      <c r="F19" s="41"/>
      <c r="G19" s="145">
        <v>15</v>
      </c>
      <c r="H19" s="144"/>
      <c r="I19" s="48"/>
    </row>
    <row r="20" spans="2:9" s="2" customFormat="1" ht="15.6" x14ac:dyDescent="0.3">
      <c r="B20" s="143">
        <v>27</v>
      </c>
      <c r="C20" s="144"/>
      <c r="D20" s="145">
        <v>26</v>
      </c>
      <c r="E20" s="144"/>
      <c r="F20" s="41"/>
      <c r="G20" s="145">
        <v>16</v>
      </c>
      <c r="H20" s="144"/>
      <c r="I20" s="48"/>
    </row>
    <row r="21" spans="2:9" s="2" customFormat="1" ht="15.6" x14ac:dyDescent="0.3">
      <c r="B21" s="66"/>
      <c r="C21" s="47"/>
      <c r="D21" s="47"/>
      <c r="E21" s="68"/>
      <c r="F21" s="41"/>
      <c r="G21" s="47"/>
      <c r="H21" s="47"/>
      <c r="I21" s="48"/>
    </row>
    <row r="22" spans="2:9" s="2" customFormat="1" ht="15.6" x14ac:dyDescent="0.3">
      <c r="B22" s="143">
        <v>25</v>
      </c>
      <c r="C22" s="144"/>
      <c r="D22" s="145">
        <v>24</v>
      </c>
      <c r="E22" s="144"/>
      <c r="F22" s="41"/>
      <c r="G22" s="145">
        <v>17</v>
      </c>
      <c r="H22" s="144"/>
      <c r="I22" s="48"/>
    </row>
    <row r="23" spans="2:9" s="2" customFormat="1" ht="15.6" x14ac:dyDescent="0.3">
      <c r="B23" s="143">
        <v>23</v>
      </c>
      <c r="C23" s="144"/>
      <c r="D23" s="145">
        <v>22</v>
      </c>
      <c r="E23" s="144"/>
      <c r="F23" s="41"/>
      <c r="G23" s="145">
        <v>18</v>
      </c>
      <c r="H23" s="144"/>
      <c r="I23" s="48"/>
    </row>
    <row r="24" spans="2:9" s="2" customFormat="1" ht="15.6" x14ac:dyDescent="0.3">
      <c r="B24" s="66"/>
      <c r="C24" s="47"/>
      <c r="D24" s="47"/>
      <c r="E24" s="60"/>
      <c r="F24" s="41"/>
      <c r="G24" s="47"/>
      <c r="H24" s="47"/>
      <c r="I24" s="48"/>
    </row>
    <row r="25" spans="2:9" s="2" customFormat="1" ht="16.2" thickBot="1" x14ac:dyDescent="0.35">
      <c r="B25" s="175">
        <v>21</v>
      </c>
      <c r="C25" s="173"/>
      <c r="D25" s="172">
        <v>20</v>
      </c>
      <c r="E25" s="173"/>
      <c r="F25" s="72"/>
      <c r="G25" s="172">
        <v>19</v>
      </c>
      <c r="H25" s="173"/>
      <c r="I25" s="75"/>
    </row>
  </sheetData>
  <mergeCells count="38">
    <mergeCell ref="A1:I1"/>
    <mergeCell ref="B23:C23"/>
    <mergeCell ref="D23:E23"/>
    <mergeCell ref="G23:H23"/>
    <mergeCell ref="B25:C25"/>
    <mergeCell ref="D25:E25"/>
    <mergeCell ref="G25:H25"/>
    <mergeCell ref="B20:C20"/>
    <mergeCell ref="D20:E20"/>
    <mergeCell ref="G20:H20"/>
    <mergeCell ref="B22:C22"/>
    <mergeCell ref="D22:E22"/>
    <mergeCell ref="G22:H22"/>
    <mergeCell ref="B17:C17"/>
    <mergeCell ref="D17:E17"/>
    <mergeCell ref="G17:H17"/>
    <mergeCell ref="B19:C19"/>
    <mergeCell ref="D19:E19"/>
    <mergeCell ref="G19:H19"/>
    <mergeCell ref="B12:C12"/>
    <mergeCell ref="D12:E12"/>
    <mergeCell ref="G12:H12"/>
    <mergeCell ref="G13:H13"/>
    <mergeCell ref="B16:C16"/>
    <mergeCell ref="D16:E16"/>
    <mergeCell ref="G16:H16"/>
    <mergeCell ref="B9:C9"/>
    <mergeCell ref="D9:E9"/>
    <mergeCell ref="G9:H9"/>
    <mergeCell ref="B10:C10"/>
    <mergeCell ref="D10:E10"/>
    <mergeCell ref="G10:H10"/>
    <mergeCell ref="B3:H3"/>
    <mergeCell ref="B4:H4"/>
    <mergeCell ref="B5:H5"/>
    <mergeCell ref="B7:C7"/>
    <mergeCell ref="D7:E7"/>
    <mergeCell ref="G7:H7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2"/>
  <sheetViews>
    <sheetView tabSelected="1" workbookViewId="0">
      <selection activeCell="J38" sqref="J38"/>
    </sheetView>
  </sheetViews>
  <sheetFormatPr defaultColWidth="9.109375" defaultRowHeight="15.6" x14ac:dyDescent="0.3"/>
  <cols>
    <col min="1" max="1" width="5.6640625" style="10" customWidth="1"/>
    <col min="2" max="2" width="17" style="2" customWidth="1"/>
    <col min="3" max="3" width="12" style="13" customWidth="1"/>
    <col min="4" max="4" width="14" style="2" customWidth="1"/>
    <col min="5" max="5" width="15.88671875" style="8" customWidth="1"/>
    <col min="6" max="6" width="18.5546875" style="88" customWidth="1"/>
    <col min="7" max="7" width="15.88671875" style="3" customWidth="1"/>
    <col min="8" max="8" width="3.5546875" style="3" customWidth="1"/>
    <col min="9" max="9" width="9.109375" style="10"/>
    <col min="10" max="10" width="14.6640625" style="2" customWidth="1"/>
    <col min="11" max="11" width="12.44140625" style="2" customWidth="1"/>
    <col min="12" max="12" width="15" style="2" customWidth="1"/>
    <col min="13" max="13" width="14.6640625" style="11" customWidth="1"/>
    <col min="14" max="14" width="15.6640625" style="2" customWidth="1"/>
    <col min="15" max="15" width="21.44140625" style="3" customWidth="1"/>
    <col min="16" max="16384" width="9.109375" style="2"/>
  </cols>
  <sheetData>
    <row r="1" spans="1:15" x14ac:dyDescent="0.3">
      <c r="A1" s="137" t="s">
        <v>177</v>
      </c>
      <c r="B1" s="137"/>
      <c r="C1" s="137"/>
      <c r="D1" s="137"/>
      <c r="E1" s="137"/>
      <c r="F1" s="137"/>
      <c r="G1" s="137"/>
    </row>
    <row r="2" spans="1:15" ht="15.75" customHeight="1" x14ac:dyDescent="0.3">
      <c r="B2" s="123" t="s">
        <v>210</v>
      </c>
      <c r="C2" s="123"/>
      <c r="D2" s="123"/>
      <c r="E2" s="123"/>
      <c r="F2" s="123"/>
      <c r="G2" s="123"/>
      <c r="H2" s="81"/>
      <c r="I2" s="81"/>
      <c r="J2" s="81"/>
      <c r="K2" s="81"/>
      <c r="L2" s="81"/>
      <c r="M2" s="81"/>
      <c r="N2" s="81"/>
      <c r="O2" s="81"/>
    </row>
    <row r="3" spans="1:15" x14ac:dyDescent="0.3">
      <c r="B3" s="78"/>
      <c r="C3" s="78"/>
      <c r="D3" s="78"/>
      <c r="E3" s="78"/>
      <c r="F3" s="82"/>
      <c r="G3" s="78"/>
      <c r="H3" s="78"/>
      <c r="I3" s="78"/>
      <c r="J3" s="78"/>
      <c r="K3" s="78"/>
      <c r="L3" s="78"/>
      <c r="M3" s="78"/>
      <c r="N3" s="78"/>
      <c r="O3" s="23"/>
    </row>
    <row r="4" spans="1:15" x14ac:dyDescent="0.3">
      <c r="B4" s="117" t="s">
        <v>73</v>
      </c>
      <c r="C4" s="118"/>
      <c r="D4" s="118"/>
      <c r="E4" s="118"/>
      <c r="F4" s="118"/>
      <c r="G4" s="119"/>
      <c r="H4" s="78"/>
    </row>
    <row r="5" spans="1:15" ht="46.8" x14ac:dyDescent="0.3">
      <c r="A5" s="16" t="s">
        <v>72</v>
      </c>
      <c r="B5" s="17" t="s">
        <v>67</v>
      </c>
      <c r="C5" s="18" t="s">
        <v>68</v>
      </c>
      <c r="D5" s="17" t="s">
        <v>69</v>
      </c>
      <c r="E5" s="19" t="s">
        <v>64</v>
      </c>
      <c r="F5" s="83" t="s">
        <v>65</v>
      </c>
      <c r="G5" s="93" t="s">
        <v>172</v>
      </c>
    </row>
    <row r="6" spans="1:15" x14ac:dyDescent="0.3">
      <c r="A6" s="16">
        <v>1</v>
      </c>
      <c r="B6" s="7" t="s">
        <v>61</v>
      </c>
      <c r="C6" s="14">
        <v>51.64</v>
      </c>
      <c r="D6" s="5">
        <v>37</v>
      </c>
      <c r="E6" s="9">
        <f t="shared" ref="E6:E31" si="0">SUM(C6/1.5)</f>
        <v>34.426666666666669</v>
      </c>
      <c r="F6" s="84">
        <v>33</v>
      </c>
      <c r="G6" s="6"/>
      <c r="H6" s="15"/>
    </row>
    <row r="7" spans="1:15" x14ac:dyDescent="0.3">
      <c r="A7" s="16">
        <v>2</v>
      </c>
      <c r="B7" s="7" t="s">
        <v>62</v>
      </c>
      <c r="C7" s="14">
        <v>53.15</v>
      </c>
      <c r="D7" s="5">
        <v>38</v>
      </c>
      <c r="E7" s="9">
        <f t="shared" si="0"/>
        <v>35.43333333333333</v>
      </c>
      <c r="F7" s="84">
        <v>34</v>
      </c>
      <c r="G7" s="6"/>
      <c r="H7" s="15"/>
    </row>
    <row r="8" spans="1:15" x14ac:dyDescent="0.3">
      <c r="A8" s="16">
        <v>3</v>
      </c>
      <c r="B8" s="7" t="s">
        <v>63</v>
      </c>
      <c r="C8" s="14">
        <v>53.39</v>
      </c>
      <c r="D8" s="5">
        <v>39</v>
      </c>
      <c r="E8" s="9">
        <f t="shared" si="0"/>
        <v>35.593333333333334</v>
      </c>
      <c r="F8" s="84">
        <v>35</v>
      </c>
      <c r="G8" s="6"/>
      <c r="H8" s="15"/>
    </row>
    <row r="9" spans="1:15" x14ac:dyDescent="0.3">
      <c r="A9" s="16">
        <v>4</v>
      </c>
      <c r="B9" s="7" t="s">
        <v>0</v>
      </c>
      <c r="C9" s="14">
        <v>53.21</v>
      </c>
      <c r="D9" s="5">
        <v>58</v>
      </c>
      <c r="E9" s="9">
        <f t="shared" si="0"/>
        <v>35.473333333333336</v>
      </c>
      <c r="F9" s="84">
        <v>34</v>
      </c>
      <c r="G9" s="6"/>
      <c r="H9" s="15"/>
    </row>
    <row r="10" spans="1:15" x14ac:dyDescent="0.3">
      <c r="A10" s="16">
        <v>5</v>
      </c>
      <c r="B10" s="7" t="s">
        <v>1</v>
      </c>
      <c r="C10" s="14">
        <v>54.27</v>
      </c>
      <c r="D10" s="5">
        <v>59</v>
      </c>
      <c r="E10" s="9">
        <f t="shared" si="0"/>
        <v>36.18</v>
      </c>
      <c r="F10" s="84">
        <v>34</v>
      </c>
      <c r="G10" s="6"/>
      <c r="H10" s="15"/>
    </row>
    <row r="11" spans="1:15" x14ac:dyDescent="0.3">
      <c r="A11" s="16">
        <v>6</v>
      </c>
      <c r="B11" s="7" t="s">
        <v>2</v>
      </c>
      <c r="C11" s="14">
        <v>53.7</v>
      </c>
      <c r="D11" s="5">
        <v>60</v>
      </c>
      <c r="E11" s="9">
        <f t="shared" si="0"/>
        <v>35.800000000000004</v>
      </c>
      <c r="F11" s="84">
        <v>34</v>
      </c>
      <c r="G11" s="6"/>
      <c r="H11" s="15"/>
    </row>
    <row r="12" spans="1:15" x14ac:dyDescent="0.3">
      <c r="A12" s="16">
        <v>7</v>
      </c>
      <c r="B12" s="7" t="s">
        <v>3</v>
      </c>
      <c r="C12" s="14">
        <v>19.32</v>
      </c>
      <c r="D12" s="5">
        <v>62</v>
      </c>
      <c r="E12" s="9">
        <f t="shared" si="0"/>
        <v>12.88</v>
      </c>
      <c r="F12" s="84">
        <v>12</v>
      </c>
      <c r="G12" s="6"/>
      <c r="H12" s="15"/>
    </row>
    <row r="13" spans="1:15" x14ac:dyDescent="0.3">
      <c r="A13" s="16">
        <v>8</v>
      </c>
      <c r="B13" s="7" t="s">
        <v>4</v>
      </c>
      <c r="C13" s="14">
        <v>60.31</v>
      </c>
      <c r="D13" s="5">
        <v>64</v>
      </c>
      <c r="E13" s="9">
        <f t="shared" si="0"/>
        <v>40.206666666666671</v>
      </c>
      <c r="F13" s="84">
        <v>39</v>
      </c>
      <c r="G13" s="6"/>
      <c r="H13" s="15"/>
    </row>
    <row r="14" spans="1:15" x14ac:dyDescent="0.3">
      <c r="A14" s="16">
        <v>9</v>
      </c>
      <c r="B14" s="7" t="s">
        <v>5</v>
      </c>
      <c r="C14" s="14">
        <v>61.17</v>
      </c>
      <c r="D14" s="5">
        <v>65</v>
      </c>
      <c r="E14" s="9">
        <f t="shared" si="0"/>
        <v>40.78</v>
      </c>
      <c r="F14" s="84">
        <v>37</v>
      </c>
      <c r="G14" s="6"/>
      <c r="H14" s="15"/>
    </row>
    <row r="15" spans="1:15" x14ac:dyDescent="0.3">
      <c r="A15" s="16">
        <v>10</v>
      </c>
      <c r="B15" s="7" t="s">
        <v>6</v>
      </c>
      <c r="C15" s="14">
        <v>59.24</v>
      </c>
      <c r="D15" s="5">
        <v>66</v>
      </c>
      <c r="E15" s="9">
        <f t="shared" si="0"/>
        <v>39.493333333333332</v>
      </c>
      <c r="F15" s="84">
        <v>37</v>
      </c>
      <c r="G15" s="6"/>
      <c r="H15" s="15"/>
    </row>
    <row r="16" spans="1:15" x14ac:dyDescent="0.3">
      <c r="A16" s="16">
        <v>11</v>
      </c>
      <c r="B16" s="7" t="s">
        <v>7</v>
      </c>
      <c r="C16" s="14">
        <v>52.68</v>
      </c>
      <c r="D16" s="5">
        <v>75</v>
      </c>
      <c r="E16" s="9">
        <f t="shared" si="0"/>
        <v>35.119999999999997</v>
      </c>
      <c r="F16" s="84">
        <v>34</v>
      </c>
      <c r="G16" s="6"/>
      <c r="H16" s="15"/>
    </row>
    <row r="17" spans="1:8" x14ac:dyDescent="0.3">
      <c r="A17" s="16">
        <v>12</v>
      </c>
      <c r="B17" s="7" t="s">
        <v>8</v>
      </c>
      <c r="C17" s="14">
        <v>53.77</v>
      </c>
      <c r="D17" s="5">
        <v>76</v>
      </c>
      <c r="E17" s="9">
        <f t="shared" si="0"/>
        <v>35.846666666666671</v>
      </c>
      <c r="F17" s="84">
        <v>35</v>
      </c>
      <c r="G17" s="6"/>
      <c r="H17" s="15"/>
    </row>
    <row r="18" spans="1:8" x14ac:dyDescent="0.3">
      <c r="A18" s="16">
        <v>13</v>
      </c>
      <c r="B18" s="7" t="s">
        <v>9</v>
      </c>
      <c r="C18" s="14">
        <v>53.02</v>
      </c>
      <c r="D18" s="5">
        <v>77</v>
      </c>
      <c r="E18" s="9">
        <f t="shared" si="0"/>
        <v>35.346666666666671</v>
      </c>
      <c r="F18" s="84">
        <v>34</v>
      </c>
      <c r="G18" s="6"/>
      <c r="H18" s="15"/>
    </row>
    <row r="19" spans="1:8" x14ac:dyDescent="0.3">
      <c r="A19" s="16">
        <v>14</v>
      </c>
      <c r="B19" s="7" t="s">
        <v>10</v>
      </c>
      <c r="C19" s="14">
        <v>22.89</v>
      </c>
      <c r="D19" s="5">
        <v>78</v>
      </c>
      <c r="E19" s="9">
        <f t="shared" si="0"/>
        <v>15.26</v>
      </c>
      <c r="F19" s="84">
        <v>14</v>
      </c>
      <c r="G19" s="6" t="s">
        <v>173</v>
      </c>
      <c r="H19" s="15"/>
    </row>
    <row r="20" spans="1:8" x14ac:dyDescent="0.3">
      <c r="A20" s="16">
        <v>15</v>
      </c>
      <c r="B20" s="7" t="s">
        <v>11</v>
      </c>
      <c r="C20" s="14">
        <v>53.68</v>
      </c>
      <c r="D20" s="5">
        <v>80</v>
      </c>
      <c r="E20" s="9">
        <f t="shared" si="0"/>
        <v>35.786666666666669</v>
      </c>
      <c r="F20" s="84">
        <v>34</v>
      </c>
      <c r="G20" s="6"/>
      <c r="H20" s="15"/>
    </row>
    <row r="21" spans="1:8" x14ac:dyDescent="0.3">
      <c r="A21" s="16">
        <v>16</v>
      </c>
      <c r="B21" s="7" t="s">
        <v>12</v>
      </c>
      <c r="C21" s="14">
        <v>53.48</v>
      </c>
      <c r="D21" s="5">
        <v>81</v>
      </c>
      <c r="E21" s="9">
        <f t="shared" si="0"/>
        <v>35.653333333333329</v>
      </c>
      <c r="F21" s="84">
        <v>34</v>
      </c>
      <c r="G21" s="6"/>
      <c r="H21" s="15"/>
    </row>
    <row r="22" spans="1:8" x14ac:dyDescent="0.3">
      <c r="A22" s="16">
        <v>17</v>
      </c>
      <c r="B22" s="7" t="s">
        <v>13</v>
      </c>
      <c r="C22" s="14">
        <v>53.84</v>
      </c>
      <c r="D22" s="5">
        <v>82</v>
      </c>
      <c r="E22" s="9">
        <f t="shared" si="0"/>
        <v>35.893333333333338</v>
      </c>
      <c r="F22" s="84">
        <v>34</v>
      </c>
      <c r="G22" s="6"/>
      <c r="H22" s="15"/>
    </row>
    <row r="23" spans="1:8" x14ac:dyDescent="0.3">
      <c r="A23" s="16">
        <v>18</v>
      </c>
      <c r="B23" s="7" t="s">
        <v>14</v>
      </c>
      <c r="C23" s="14">
        <v>46.86</v>
      </c>
      <c r="D23" s="5">
        <v>102</v>
      </c>
      <c r="E23" s="9">
        <f t="shared" si="0"/>
        <v>31.24</v>
      </c>
      <c r="F23" s="84">
        <v>30</v>
      </c>
      <c r="G23" s="6"/>
      <c r="H23" s="15"/>
    </row>
    <row r="24" spans="1:8" x14ac:dyDescent="0.3">
      <c r="A24" s="16">
        <v>19</v>
      </c>
      <c r="B24" s="7" t="s">
        <v>15</v>
      </c>
      <c r="C24" s="14">
        <v>54.57</v>
      </c>
      <c r="D24" s="5">
        <v>120</v>
      </c>
      <c r="E24" s="9">
        <f t="shared" si="0"/>
        <v>36.380000000000003</v>
      </c>
      <c r="F24" s="84">
        <v>34</v>
      </c>
      <c r="G24" s="6"/>
      <c r="H24" s="15"/>
    </row>
    <row r="25" spans="1:8" x14ac:dyDescent="0.3">
      <c r="A25" s="16">
        <v>20</v>
      </c>
      <c r="B25" s="7" t="s">
        <v>16</v>
      </c>
      <c r="C25" s="14">
        <v>53.68</v>
      </c>
      <c r="D25" s="5">
        <v>121</v>
      </c>
      <c r="E25" s="9">
        <f t="shared" si="0"/>
        <v>35.786666666666669</v>
      </c>
      <c r="F25" s="84">
        <v>34</v>
      </c>
      <c r="G25" s="6"/>
      <c r="H25" s="15"/>
    </row>
    <row r="26" spans="1:8" x14ac:dyDescent="0.3">
      <c r="A26" s="16">
        <v>21</v>
      </c>
      <c r="B26" s="7" t="s">
        <v>17</v>
      </c>
      <c r="C26" s="14">
        <v>52.47</v>
      </c>
      <c r="D26" s="5">
        <v>122</v>
      </c>
      <c r="E26" s="9">
        <f t="shared" si="0"/>
        <v>34.979999999999997</v>
      </c>
      <c r="F26" s="84">
        <v>34</v>
      </c>
      <c r="G26" s="6"/>
      <c r="H26" s="15"/>
    </row>
    <row r="27" spans="1:8" ht="32.25" customHeight="1" x14ac:dyDescent="0.3">
      <c r="A27" s="16">
        <v>22</v>
      </c>
      <c r="B27" s="115" t="s">
        <v>18</v>
      </c>
      <c r="C27" s="14">
        <v>26.45</v>
      </c>
      <c r="D27" s="5">
        <v>128</v>
      </c>
      <c r="E27" s="9">
        <f t="shared" si="0"/>
        <v>17.633333333333333</v>
      </c>
      <c r="F27" s="84">
        <v>17</v>
      </c>
      <c r="G27" s="94" t="s">
        <v>174</v>
      </c>
      <c r="H27" s="15"/>
    </row>
    <row r="28" spans="1:8" ht="46.8" x14ac:dyDescent="0.3">
      <c r="A28" s="16">
        <v>23</v>
      </c>
      <c r="B28" s="115" t="s">
        <v>22</v>
      </c>
      <c r="C28" s="14">
        <v>84.47</v>
      </c>
      <c r="D28" s="5">
        <v>131</v>
      </c>
      <c r="E28" s="9">
        <f t="shared" si="0"/>
        <v>56.313333333333333</v>
      </c>
      <c r="F28" s="84">
        <v>55</v>
      </c>
      <c r="G28" s="94" t="s">
        <v>175</v>
      </c>
      <c r="H28" s="15"/>
    </row>
    <row r="29" spans="1:8" x14ac:dyDescent="0.3">
      <c r="A29" s="16">
        <v>24</v>
      </c>
      <c r="B29" s="96" t="s">
        <v>19</v>
      </c>
      <c r="C29" s="14">
        <v>96.18</v>
      </c>
      <c r="D29" s="5">
        <v>132</v>
      </c>
      <c r="E29" s="9">
        <f t="shared" si="0"/>
        <v>64.12</v>
      </c>
      <c r="F29" s="84">
        <v>60</v>
      </c>
      <c r="G29" s="6"/>
      <c r="H29" s="15"/>
    </row>
    <row r="30" spans="1:8" x14ac:dyDescent="0.3">
      <c r="A30" s="16">
        <v>25</v>
      </c>
      <c r="B30" s="96" t="s">
        <v>20</v>
      </c>
      <c r="C30" s="14">
        <v>73.84</v>
      </c>
      <c r="D30" s="5">
        <v>133</v>
      </c>
      <c r="E30" s="9">
        <f t="shared" si="0"/>
        <v>49.226666666666667</v>
      </c>
      <c r="F30" s="84">
        <v>47</v>
      </c>
      <c r="G30" s="6"/>
      <c r="H30" s="15"/>
    </row>
    <row r="31" spans="1:8" ht="31.8" thickBot="1" x14ac:dyDescent="0.35">
      <c r="A31" s="79">
        <v>26</v>
      </c>
      <c r="B31" s="116" t="s">
        <v>21</v>
      </c>
      <c r="C31" s="35">
        <v>51.12</v>
      </c>
      <c r="D31" s="27">
        <v>134</v>
      </c>
      <c r="E31" s="36">
        <f t="shared" si="0"/>
        <v>34.08</v>
      </c>
      <c r="F31" s="85">
        <v>33</v>
      </c>
      <c r="G31" s="94" t="s">
        <v>176</v>
      </c>
      <c r="H31" s="15"/>
    </row>
    <row r="32" spans="1:8" x14ac:dyDescent="0.3">
      <c r="A32" s="30"/>
      <c r="B32" s="31" t="s">
        <v>71</v>
      </c>
      <c r="C32" s="37">
        <f>SUM(C7:C31)</f>
        <v>1350.76</v>
      </c>
      <c r="D32" s="32"/>
      <c r="E32" s="38">
        <f>SUM(E6:E31)</f>
        <v>934.93333333333339</v>
      </c>
      <c r="F32" s="86">
        <f>SUM(F6:F31)</f>
        <v>892</v>
      </c>
      <c r="G32" s="39"/>
    </row>
    <row r="33" spans="1:14" ht="16.2" thickBot="1" x14ac:dyDescent="0.35">
      <c r="A33" s="107"/>
      <c r="B33" s="134" t="s">
        <v>75</v>
      </c>
      <c r="C33" s="135"/>
      <c r="D33" s="136"/>
      <c r="E33" s="108">
        <v>892</v>
      </c>
      <c r="F33" s="109">
        <v>892</v>
      </c>
      <c r="G33" s="110"/>
    </row>
    <row r="34" spans="1:14" x14ac:dyDescent="0.3">
      <c r="A34" s="80"/>
      <c r="B34" s="103"/>
      <c r="C34" s="103"/>
      <c r="D34" s="103"/>
      <c r="E34" s="104"/>
      <c r="F34" s="105"/>
      <c r="G34" s="106"/>
    </row>
    <row r="35" spans="1:14" x14ac:dyDescent="0.3">
      <c r="A35" s="80"/>
      <c r="B35" s="103"/>
      <c r="C35" s="103"/>
      <c r="D35" s="103"/>
      <c r="E35" s="104"/>
      <c r="F35" s="105"/>
      <c r="G35" s="106"/>
    </row>
    <row r="36" spans="1:14" x14ac:dyDescent="0.3">
      <c r="A36" s="137" t="s">
        <v>177</v>
      </c>
      <c r="B36" s="137"/>
      <c r="C36" s="137"/>
      <c r="D36" s="137"/>
      <c r="E36" s="137"/>
      <c r="F36" s="137"/>
      <c r="G36" s="137"/>
    </row>
    <row r="37" spans="1:14" x14ac:dyDescent="0.3">
      <c r="B37" s="123" t="s">
        <v>210</v>
      </c>
      <c r="C37" s="123"/>
      <c r="D37" s="123"/>
      <c r="E37" s="123"/>
      <c r="F37" s="123"/>
      <c r="G37" s="123"/>
    </row>
    <row r="38" spans="1:14" x14ac:dyDescent="0.3">
      <c r="B38" s="78"/>
      <c r="C38" s="78"/>
      <c r="D38" s="78"/>
      <c r="E38" s="78"/>
      <c r="F38" s="78"/>
      <c r="G38" s="78"/>
    </row>
    <row r="39" spans="1:14" x14ac:dyDescent="0.3">
      <c r="B39" s="117" t="s">
        <v>74</v>
      </c>
      <c r="C39" s="118"/>
      <c r="D39" s="118"/>
      <c r="E39" s="118"/>
      <c r="F39" s="118"/>
      <c r="G39" s="119"/>
    </row>
    <row r="40" spans="1:14" ht="15.75" customHeight="1" x14ac:dyDescent="0.3">
      <c r="A40" s="16" t="s">
        <v>72</v>
      </c>
      <c r="B40" s="17" t="s">
        <v>67</v>
      </c>
      <c r="C40" s="18" t="s">
        <v>68</v>
      </c>
      <c r="D40" s="17" t="s">
        <v>69</v>
      </c>
      <c r="E40" s="19" t="s">
        <v>64</v>
      </c>
      <c r="F40" s="83" t="s">
        <v>65</v>
      </c>
      <c r="G40" s="20" t="s">
        <v>70</v>
      </c>
    </row>
    <row r="41" spans="1:14" x14ac:dyDescent="0.3">
      <c r="A41" s="16">
        <v>1</v>
      </c>
      <c r="B41" s="7" t="s">
        <v>23</v>
      </c>
      <c r="C41" s="7">
        <v>446.28</v>
      </c>
      <c r="D41" s="5">
        <v>1</v>
      </c>
      <c r="E41" s="12">
        <f>SUM(C41/1.5)</f>
        <v>297.52</v>
      </c>
      <c r="F41" s="89">
        <v>295</v>
      </c>
      <c r="G41" s="6"/>
    </row>
    <row r="42" spans="1:14" x14ac:dyDescent="0.3">
      <c r="A42" s="16">
        <v>2</v>
      </c>
      <c r="B42" s="7" t="s">
        <v>24</v>
      </c>
      <c r="C42" s="7">
        <v>424.23</v>
      </c>
      <c r="D42" s="5">
        <v>20</v>
      </c>
      <c r="E42" s="12">
        <f t="shared" ref="E42:E80" si="1">SUM(C42/1.5)</f>
        <v>282.82</v>
      </c>
      <c r="F42" s="89">
        <v>282</v>
      </c>
      <c r="G42" s="6"/>
    </row>
    <row r="43" spans="1:14" x14ac:dyDescent="0.3">
      <c r="A43" s="16">
        <v>3</v>
      </c>
      <c r="B43" s="97" t="s">
        <v>25</v>
      </c>
      <c r="C43" s="7">
        <v>32.94</v>
      </c>
      <c r="D43" s="5">
        <v>21</v>
      </c>
      <c r="E43" s="12">
        <f t="shared" si="1"/>
        <v>21.959999999999997</v>
      </c>
      <c r="F43" s="89">
        <v>22</v>
      </c>
      <c r="G43" s="6" t="s">
        <v>60</v>
      </c>
    </row>
    <row r="44" spans="1:14" x14ac:dyDescent="0.3">
      <c r="A44" s="16">
        <v>4</v>
      </c>
      <c r="B44" s="7" t="s">
        <v>26</v>
      </c>
      <c r="C44" s="7">
        <v>52.96</v>
      </c>
      <c r="D44" s="5">
        <v>26</v>
      </c>
      <c r="E44" s="12">
        <f t="shared" si="1"/>
        <v>35.306666666666665</v>
      </c>
      <c r="F44" s="89">
        <v>35</v>
      </c>
      <c r="G44" s="6"/>
    </row>
    <row r="45" spans="1:14" x14ac:dyDescent="0.3">
      <c r="A45" s="16">
        <v>5</v>
      </c>
      <c r="B45" s="7" t="s">
        <v>27</v>
      </c>
      <c r="C45" s="7">
        <v>54.14</v>
      </c>
      <c r="D45" s="5">
        <v>27</v>
      </c>
      <c r="E45" s="12">
        <f t="shared" si="1"/>
        <v>36.093333333333334</v>
      </c>
      <c r="F45" s="89">
        <v>35</v>
      </c>
      <c r="G45" s="6"/>
    </row>
    <row r="46" spans="1:14" x14ac:dyDescent="0.3">
      <c r="A46" s="16">
        <v>6</v>
      </c>
      <c r="B46" s="7" t="s">
        <v>28</v>
      </c>
      <c r="C46" s="7">
        <v>53.21</v>
      </c>
      <c r="D46" s="5">
        <v>28</v>
      </c>
      <c r="E46" s="12">
        <f t="shared" si="1"/>
        <v>35.473333333333336</v>
      </c>
      <c r="F46" s="89">
        <v>35</v>
      </c>
      <c r="G46" s="6"/>
      <c r="N46" s="11"/>
    </row>
    <row r="47" spans="1:14" x14ac:dyDescent="0.3">
      <c r="A47" s="16">
        <v>7</v>
      </c>
      <c r="B47" s="7" t="s">
        <v>29</v>
      </c>
      <c r="C47" s="7">
        <v>32.979999999999997</v>
      </c>
      <c r="D47" s="5">
        <v>34</v>
      </c>
      <c r="E47" s="12">
        <f t="shared" si="1"/>
        <v>21.986666666666665</v>
      </c>
      <c r="F47" s="89">
        <v>22</v>
      </c>
      <c r="G47" s="6"/>
    </row>
    <row r="48" spans="1:14" x14ac:dyDescent="0.3">
      <c r="A48" s="16">
        <v>8</v>
      </c>
      <c r="B48" s="7" t="s">
        <v>31</v>
      </c>
      <c r="C48" s="7">
        <v>34.79</v>
      </c>
      <c r="D48" s="5">
        <v>35</v>
      </c>
      <c r="E48" s="12">
        <f t="shared" si="1"/>
        <v>23.193333333333332</v>
      </c>
      <c r="F48" s="89">
        <v>23</v>
      </c>
      <c r="G48" s="6"/>
    </row>
    <row r="49" spans="1:7" x14ac:dyDescent="0.3">
      <c r="A49" s="16">
        <v>9</v>
      </c>
      <c r="B49" s="7" t="s">
        <v>32</v>
      </c>
      <c r="C49" s="7">
        <v>53.04</v>
      </c>
      <c r="D49" s="5">
        <v>37</v>
      </c>
      <c r="E49" s="12">
        <f t="shared" si="1"/>
        <v>35.36</v>
      </c>
      <c r="F49" s="89">
        <v>35</v>
      </c>
      <c r="G49" s="6"/>
    </row>
    <row r="50" spans="1:7" x14ac:dyDescent="0.3">
      <c r="A50" s="16">
        <v>10</v>
      </c>
      <c r="B50" s="7" t="s">
        <v>33</v>
      </c>
      <c r="C50" s="7">
        <v>34.270000000000003</v>
      </c>
      <c r="D50" s="5">
        <v>39</v>
      </c>
      <c r="E50" s="12">
        <f t="shared" si="1"/>
        <v>22.846666666666668</v>
      </c>
      <c r="F50" s="89">
        <v>23</v>
      </c>
      <c r="G50" s="6"/>
    </row>
    <row r="51" spans="1:7" x14ac:dyDescent="0.3">
      <c r="A51" s="16">
        <v>11</v>
      </c>
      <c r="B51" s="7" t="s">
        <v>34</v>
      </c>
      <c r="C51" s="7">
        <v>53.11</v>
      </c>
      <c r="D51" s="5">
        <v>47</v>
      </c>
      <c r="E51" s="12">
        <f t="shared" si="1"/>
        <v>35.406666666666666</v>
      </c>
      <c r="F51" s="89">
        <v>35</v>
      </c>
      <c r="G51" s="6"/>
    </row>
    <row r="52" spans="1:7" x14ac:dyDescent="0.3">
      <c r="A52" s="16">
        <v>12</v>
      </c>
      <c r="B52" s="7" t="s">
        <v>35</v>
      </c>
      <c r="C52" s="7">
        <v>51.32</v>
      </c>
      <c r="D52" s="5">
        <v>48</v>
      </c>
      <c r="E52" s="12">
        <f t="shared" si="1"/>
        <v>34.213333333333331</v>
      </c>
      <c r="F52" s="89">
        <v>34</v>
      </c>
      <c r="G52" s="6"/>
    </row>
    <row r="53" spans="1:7" x14ac:dyDescent="0.3">
      <c r="A53" s="16">
        <v>13</v>
      </c>
      <c r="B53" s="7" t="s">
        <v>36</v>
      </c>
      <c r="C53" s="7">
        <v>53.76</v>
      </c>
      <c r="D53" s="5">
        <v>51</v>
      </c>
      <c r="E53" s="12">
        <f t="shared" si="1"/>
        <v>35.839999999999996</v>
      </c>
      <c r="F53" s="89">
        <v>35</v>
      </c>
      <c r="G53" s="6"/>
    </row>
    <row r="54" spans="1:7" x14ac:dyDescent="0.3">
      <c r="A54" s="16">
        <v>14</v>
      </c>
      <c r="B54" s="7" t="s">
        <v>37</v>
      </c>
      <c r="C54" s="7">
        <v>53.05</v>
      </c>
      <c r="D54" s="5">
        <v>52</v>
      </c>
      <c r="E54" s="12">
        <f t="shared" si="1"/>
        <v>35.366666666666667</v>
      </c>
      <c r="F54" s="89">
        <v>35</v>
      </c>
      <c r="G54" s="6"/>
    </row>
    <row r="55" spans="1:7" x14ac:dyDescent="0.3">
      <c r="A55" s="16">
        <v>15</v>
      </c>
      <c r="B55" s="7" t="s">
        <v>38</v>
      </c>
      <c r="C55" s="7">
        <v>53.32</v>
      </c>
      <c r="D55" s="5">
        <v>53</v>
      </c>
      <c r="E55" s="12">
        <f t="shared" si="1"/>
        <v>35.546666666666667</v>
      </c>
      <c r="F55" s="89">
        <v>35</v>
      </c>
      <c r="G55" s="6"/>
    </row>
    <row r="56" spans="1:7" x14ac:dyDescent="0.3">
      <c r="A56" s="16">
        <v>16</v>
      </c>
      <c r="B56" s="7" t="s">
        <v>39</v>
      </c>
      <c r="C56" s="7">
        <v>54.97</v>
      </c>
      <c r="D56" s="5">
        <v>54</v>
      </c>
      <c r="E56" s="12">
        <f t="shared" si="1"/>
        <v>36.646666666666668</v>
      </c>
      <c r="F56" s="89">
        <v>35</v>
      </c>
      <c r="G56" s="6"/>
    </row>
    <row r="57" spans="1:7" x14ac:dyDescent="0.3">
      <c r="A57" s="16">
        <v>17</v>
      </c>
      <c r="B57" s="97" t="s">
        <v>58</v>
      </c>
      <c r="C57" s="7">
        <v>82.49</v>
      </c>
      <c r="D57" s="5">
        <v>55</v>
      </c>
      <c r="E57" s="12">
        <f t="shared" si="1"/>
        <v>54.993333333333332</v>
      </c>
      <c r="F57" s="89">
        <v>54</v>
      </c>
      <c r="G57" s="6" t="s">
        <v>178</v>
      </c>
    </row>
    <row r="58" spans="1:7" x14ac:dyDescent="0.3">
      <c r="A58" s="16">
        <v>18</v>
      </c>
      <c r="B58" s="7" t="s">
        <v>40</v>
      </c>
      <c r="C58" s="7">
        <v>27.36</v>
      </c>
      <c r="D58" s="5">
        <v>56</v>
      </c>
      <c r="E58" s="12">
        <f t="shared" si="1"/>
        <v>18.239999999999998</v>
      </c>
      <c r="F58" s="89">
        <v>18</v>
      </c>
      <c r="G58" s="6"/>
    </row>
    <row r="59" spans="1:7" x14ac:dyDescent="0.3">
      <c r="A59" s="16">
        <v>19</v>
      </c>
      <c r="B59" s="7" t="s">
        <v>41</v>
      </c>
      <c r="C59" s="7">
        <v>62.8</v>
      </c>
      <c r="D59" s="5">
        <v>57</v>
      </c>
      <c r="E59" s="12">
        <f t="shared" si="1"/>
        <v>41.866666666666667</v>
      </c>
      <c r="F59" s="89">
        <v>42</v>
      </c>
      <c r="G59" s="6"/>
    </row>
    <row r="60" spans="1:7" x14ac:dyDescent="0.3">
      <c r="A60" s="16">
        <v>20</v>
      </c>
      <c r="B60" s="7" t="s">
        <v>42</v>
      </c>
      <c r="C60" s="7">
        <v>42.34</v>
      </c>
      <c r="D60" s="5">
        <v>59</v>
      </c>
      <c r="E60" s="12">
        <f t="shared" si="1"/>
        <v>28.22666666666667</v>
      </c>
      <c r="F60" s="89">
        <v>28</v>
      </c>
      <c r="G60" s="6"/>
    </row>
    <row r="61" spans="1:7" x14ac:dyDescent="0.3">
      <c r="A61" s="16">
        <v>21</v>
      </c>
      <c r="B61" s="7" t="s">
        <v>43</v>
      </c>
      <c r="C61" s="7">
        <v>67.23</v>
      </c>
      <c r="D61" s="5">
        <v>62</v>
      </c>
      <c r="E61" s="12">
        <f t="shared" si="1"/>
        <v>44.82</v>
      </c>
      <c r="F61" s="89">
        <v>44</v>
      </c>
      <c r="G61" s="6"/>
    </row>
    <row r="62" spans="1:7" x14ac:dyDescent="0.3">
      <c r="A62" s="16">
        <v>22</v>
      </c>
      <c r="B62" s="97" t="s">
        <v>44</v>
      </c>
      <c r="C62" s="7">
        <v>31.95</v>
      </c>
      <c r="D62" s="5">
        <v>63</v>
      </c>
      <c r="E62" s="12">
        <f t="shared" si="1"/>
        <v>21.3</v>
      </c>
      <c r="F62" s="89">
        <v>21</v>
      </c>
      <c r="G62" s="6" t="s">
        <v>179</v>
      </c>
    </row>
    <row r="63" spans="1:7" ht="44.25" customHeight="1" x14ac:dyDescent="0.3">
      <c r="A63" s="16">
        <v>23</v>
      </c>
      <c r="B63" s="114" t="s">
        <v>59</v>
      </c>
      <c r="C63" s="7">
        <v>35.450000000000003</v>
      </c>
      <c r="D63" s="5">
        <v>64</v>
      </c>
      <c r="E63" s="12">
        <f t="shared" si="1"/>
        <v>23.633333333333336</v>
      </c>
      <c r="F63" s="89">
        <v>24</v>
      </c>
      <c r="G63" s="94" t="s">
        <v>180</v>
      </c>
    </row>
    <row r="64" spans="1:7" x14ac:dyDescent="0.3">
      <c r="A64" s="16">
        <v>24</v>
      </c>
      <c r="B64" s="7" t="s">
        <v>45</v>
      </c>
      <c r="C64" s="7">
        <v>63.75</v>
      </c>
      <c r="D64" s="5">
        <v>65</v>
      </c>
      <c r="E64" s="12">
        <f t="shared" si="1"/>
        <v>42.5</v>
      </c>
      <c r="F64" s="89">
        <v>43</v>
      </c>
      <c r="G64" s="6"/>
    </row>
    <row r="65" spans="1:15" x14ac:dyDescent="0.3">
      <c r="A65" s="16">
        <v>25</v>
      </c>
      <c r="B65" s="7" t="s">
        <v>46</v>
      </c>
      <c r="C65" s="7">
        <v>58.19</v>
      </c>
      <c r="D65" s="5">
        <v>66</v>
      </c>
      <c r="E65" s="12">
        <f t="shared" si="1"/>
        <v>38.793333333333329</v>
      </c>
      <c r="F65" s="89">
        <v>38</v>
      </c>
      <c r="G65" s="6"/>
    </row>
    <row r="66" spans="1:15" ht="46.8" x14ac:dyDescent="0.3">
      <c r="A66" s="16">
        <v>26</v>
      </c>
      <c r="B66" s="115" t="s">
        <v>47</v>
      </c>
      <c r="C66" s="7">
        <v>67.510000000000005</v>
      </c>
      <c r="D66" s="5">
        <v>67</v>
      </c>
      <c r="E66" s="12">
        <f t="shared" si="1"/>
        <v>45.006666666666668</v>
      </c>
      <c r="F66" s="89">
        <v>44</v>
      </c>
      <c r="G66" s="95" t="s">
        <v>182</v>
      </c>
    </row>
    <row r="67" spans="1:15" s="101" customFormat="1" x14ac:dyDescent="0.3">
      <c r="A67" s="98">
        <v>27</v>
      </c>
      <c r="B67" s="7" t="s">
        <v>40</v>
      </c>
      <c r="C67" s="7">
        <v>35.520000000000003</v>
      </c>
      <c r="D67" s="5">
        <v>68</v>
      </c>
      <c r="E67" s="12">
        <f t="shared" si="1"/>
        <v>23.680000000000003</v>
      </c>
      <c r="F67" s="5">
        <v>24</v>
      </c>
      <c r="G67" s="6"/>
      <c r="H67" s="99"/>
      <c r="I67" s="100"/>
      <c r="M67" s="102"/>
      <c r="O67" s="99"/>
    </row>
    <row r="68" spans="1:15" s="101" customFormat="1" ht="15.75" customHeight="1" x14ac:dyDescent="0.3">
      <c r="A68" s="98">
        <v>28</v>
      </c>
      <c r="B68" s="7" t="s">
        <v>40</v>
      </c>
      <c r="C68" s="7">
        <v>33.700000000000003</v>
      </c>
      <c r="D68" s="5">
        <v>69</v>
      </c>
      <c r="E68" s="12">
        <f t="shared" si="1"/>
        <v>22.466666666666669</v>
      </c>
      <c r="F68" s="5">
        <v>22</v>
      </c>
      <c r="G68" s="138" t="s">
        <v>181</v>
      </c>
      <c r="H68" s="99"/>
      <c r="I68" s="100"/>
      <c r="M68" s="102"/>
      <c r="O68" s="99"/>
    </row>
    <row r="69" spans="1:15" x14ac:dyDescent="0.3">
      <c r="A69" s="16">
        <v>29</v>
      </c>
      <c r="B69" s="7" t="s">
        <v>48</v>
      </c>
      <c r="C69" s="7">
        <v>68.78</v>
      </c>
      <c r="D69" s="5">
        <v>70</v>
      </c>
      <c r="E69" s="12">
        <f t="shared" si="1"/>
        <v>45.853333333333332</v>
      </c>
      <c r="F69" s="89">
        <v>45</v>
      </c>
      <c r="G69" s="139"/>
    </row>
    <row r="70" spans="1:15" x14ac:dyDescent="0.3">
      <c r="A70" s="16">
        <v>30</v>
      </c>
      <c r="B70" s="7" t="s">
        <v>49</v>
      </c>
      <c r="C70" s="7">
        <v>50.97</v>
      </c>
      <c r="D70" s="5">
        <v>71</v>
      </c>
      <c r="E70" s="12">
        <f t="shared" si="1"/>
        <v>33.979999999999997</v>
      </c>
      <c r="F70" s="89">
        <v>34</v>
      </c>
      <c r="G70" s="6"/>
    </row>
    <row r="71" spans="1:15" x14ac:dyDescent="0.3">
      <c r="A71" s="16">
        <v>31</v>
      </c>
      <c r="B71" s="7" t="s">
        <v>50</v>
      </c>
      <c r="C71" s="7">
        <v>50.28</v>
      </c>
      <c r="D71" s="5">
        <v>72</v>
      </c>
      <c r="E71" s="12">
        <f t="shared" si="1"/>
        <v>33.520000000000003</v>
      </c>
      <c r="F71" s="89">
        <v>34</v>
      </c>
      <c r="G71" s="6"/>
    </row>
    <row r="72" spans="1:15" x14ac:dyDescent="0.3">
      <c r="A72" s="16">
        <v>32</v>
      </c>
      <c r="B72" s="7" t="s">
        <v>51</v>
      </c>
      <c r="C72" s="7">
        <v>32.85</v>
      </c>
      <c r="D72" s="5">
        <v>74</v>
      </c>
      <c r="E72" s="12">
        <f t="shared" si="1"/>
        <v>21.900000000000002</v>
      </c>
      <c r="F72" s="89">
        <v>22</v>
      </c>
      <c r="G72" s="6"/>
    </row>
    <row r="73" spans="1:15" x14ac:dyDescent="0.3">
      <c r="A73" s="16">
        <v>33</v>
      </c>
      <c r="B73" s="7" t="s">
        <v>52</v>
      </c>
      <c r="C73" s="7">
        <v>32.909999999999997</v>
      </c>
      <c r="D73" s="5">
        <v>75</v>
      </c>
      <c r="E73" s="12">
        <f t="shared" si="1"/>
        <v>21.939999999999998</v>
      </c>
      <c r="F73" s="89">
        <v>22</v>
      </c>
      <c r="G73" s="6"/>
    </row>
    <row r="74" spans="1:15" ht="18" customHeight="1" x14ac:dyDescent="0.3">
      <c r="A74" s="16">
        <v>34</v>
      </c>
      <c r="B74" s="7" t="s">
        <v>53</v>
      </c>
      <c r="C74" s="7">
        <v>68.39</v>
      </c>
      <c r="D74" s="5">
        <v>82</v>
      </c>
      <c r="E74" s="12">
        <f t="shared" si="1"/>
        <v>45.593333333333334</v>
      </c>
      <c r="F74" s="89">
        <v>45</v>
      </c>
      <c r="G74" s="6"/>
    </row>
    <row r="75" spans="1:15" x14ac:dyDescent="0.3">
      <c r="A75" s="16">
        <v>35</v>
      </c>
      <c r="B75" s="7" t="s">
        <v>40</v>
      </c>
      <c r="C75" s="7">
        <v>32.869999999999997</v>
      </c>
      <c r="D75" s="5">
        <v>83</v>
      </c>
      <c r="E75" s="12">
        <f t="shared" si="1"/>
        <v>21.91333333333333</v>
      </c>
      <c r="F75" s="89">
        <v>22</v>
      </c>
      <c r="G75" s="6"/>
    </row>
    <row r="76" spans="1:15" x14ac:dyDescent="0.3">
      <c r="A76" s="16">
        <v>36</v>
      </c>
      <c r="B76" s="7" t="s">
        <v>40</v>
      </c>
      <c r="C76" s="7">
        <v>33.69</v>
      </c>
      <c r="D76" s="5">
        <v>84</v>
      </c>
      <c r="E76" s="12">
        <f t="shared" si="1"/>
        <v>22.459999999999997</v>
      </c>
      <c r="F76" s="89">
        <v>22</v>
      </c>
      <c r="G76" s="6"/>
    </row>
    <row r="77" spans="1:15" x14ac:dyDescent="0.3">
      <c r="A77" s="16">
        <v>37</v>
      </c>
      <c r="B77" s="7" t="s">
        <v>54</v>
      </c>
      <c r="C77" s="7">
        <v>67.55</v>
      </c>
      <c r="D77" s="5">
        <v>85</v>
      </c>
      <c r="E77" s="12">
        <f t="shared" si="1"/>
        <v>45.033333333333331</v>
      </c>
      <c r="F77" s="89">
        <v>44</v>
      </c>
      <c r="G77" s="6"/>
    </row>
    <row r="78" spans="1:15" ht="26.25" customHeight="1" x14ac:dyDescent="0.3">
      <c r="A78" s="16">
        <v>38</v>
      </c>
      <c r="B78" s="115" t="s">
        <v>55</v>
      </c>
      <c r="C78" s="7">
        <v>32.82</v>
      </c>
      <c r="D78" s="5">
        <v>86</v>
      </c>
      <c r="E78" s="12">
        <f t="shared" si="1"/>
        <v>21.88</v>
      </c>
      <c r="F78" s="89">
        <v>22</v>
      </c>
      <c r="G78" s="94" t="s">
        <v>183</v>
      </c>
    </row>
    <row r="79" spans="1:15" x14ac:dyDescent="0.3">
      <c r="A79" s="16">
        <v>39</v>
      </c>
      <c r="B79" s="7" t="s">
        <v>56</v>
      </c>
      <c r="C79" s="7">
        <v>34.979999999999997</v>
      </c>
      <c r="D79" s="5">
        <v>87</v>
      </c>
      <c r="E79" s="12">
        <f t="shared" si="1"/>
        <v>23.319999999999997</v>
      </c>
      <c r="F79" s="89">
        <v>23</v>
      </c>
      <c r="G79" s="6"/>
    </row>
    <row r="80" spans="1:15" ht="16.2" thickBot="1" x14ac:dyDescent="0.35">
      <c r="A80" s="79">
        <v>40</v>
      </c>
      <c r="B80" s="26" t="s">
        <v>57</v>
      </c>
      <c r="C80" s="26">
        <v>34.090000000000003</v>
      </c>
      <c r="D80" s="27">
        <v>88</v>
      </c>
      <c r="E80" s="28">
        <f t="shared" si="1"/>
        <v>22.72666666666667</v>
      </c>
      <c r="F80" s="90">
        <v>23</v>
      </c>
      <c r="G80" s="29"/>
    </row>
    <row r="81" spans="1:7" x14ac:dyDescent="0.3">
      <c r="A81" s="30"/>
      <c r="B81" s="31" t="s">
        <v>71</v>
      </c>
      <c r="C81" s="32">
        <f>SUM(C41:C80)</f>
        <v>2686.8399999999997</v>
      </c>
      <c r="D81" s="32"/>
      <c r="E81" s="33">
        <f>SUM(E41:E80)</f>
        <v>1791.2266666666669</v>
      </c>
      <c r="F81" s="91">
        <f>SUM(F41:F80)</f>
        <v>1776</v>
      </c>
      <c r="G81" s="34"/>
    </row>
    <row r="82" spans="1:7" ht="16.2" thickBot="1" x14ac:dyDescent="0.35">
      <c r="A82" s="107"/>
      <c r="B82" s="134" t="s">
        <v>75</v>
      </c>
      <c r="C82" s="135"/>
      <c r="D82" s="136"/>
      <c r="E82" s="111">
        <v>1776</v>
      </c>
      <c r="F82" s="112">
        <v>1776</v>
      </c>
      <c r="G82" s="113"/>
    </row>
  </sheetData>
  <mergeCells count="9">
    <mergeCell ref="B82:D82"/>
    <mergeCell ref="A1:G1"/>
    <mergeCell ref="G68:G69"/>
    <mergeCell ref="A36:G36"/>
    <mergeCell ref="B37:G37"/>
    <mergeCell ref="B2:G2"/>
    <mergeCell ref="B4:G4"/>
    <mergeCell ref="B33:D33"/>
    <mergeCell ref="B39:G39"/>
  </mergeCells>
  <pageMargins left="0" right="0" top="0.74803149606299213" bottom="0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9"/>
  <sheetViews>
    <sheetView tabSelected="1" workbookViewId="0">
      <selection activeCell="J38" sqref="J38"/>
    </sheetView>
  </sheetViews>
  <sheetFormatPr defaultColWidth="9.109375" defaultRowHeight="15.6" x14ac:dyDescent="0.3"/>
  <cols>
    <col min="1" max="3" width="9.109375" style="2"/>
    <col min="4" max="4" width="6.109375" style="2" customWidth="1"/>
    <col min="5" max="8" width="9.109375" style="2"/>
    <col min="9" max="17" width="8.88671875" customWidth="1"/>
    <col min="18" max="16384" width="9.109375" style="2"/>
  </cols>
  <sheetData>
    <row r="1" spans="1:17" x14ac:dyDescent="0.3">
      <c r="A1" s="137" t="s">
        <v>177</v>
      </c>
      <c r="B1" s="137"/>
      <c r="C1" s="137"/>
      <c r="D1" s="137"/>
      <c r="E1" s="137"/>
      <c r="F1" s="137"/>
      <c r="G1" s="137"/>
      <c r="H1" s="137"/>
      <c r="I1" s="137"/>
    </row>
    <row r="2" spans="1:17" x14ac:dyDescent="0.3">
      <c r="I2" s="2" t="s">
        <v>184</v>
      </c>
    </row>
    <row r="3" spans="1:17" x14ac:dyDescent="0.3">
      <c r="B3" s="137" t="s">
        <v>83</v>
      </c>
      <c r="C3" s="137"/>
      <c r="D3" s="137"/>
      <c r="E3" s="137"/>
      <c r="F3" s="137"/>
      <c r="G3" s="137"/>
      <c r="H3" s="137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B4" s="137" t="s">
        <v>91</v>
      </c>
      <c r="C4" s="137"/>
      <c r="D4" s="137"/>
      <c r="E4" s="137"/>
      <c r="F4" s="137"/>
      <c r="G4" s="137"/>
      <c r="H4" s="137"/>
      <c r="I4" s="2"/>
      <c r="J4" s="2"/>
      <c r="K4" s="2"/>
      <c r="L4" s="2"/>
      <c r="M4" s="2"/>
      <c r="N4" s="2"/>
      <c r="O4" s="2"/>
      <c r="P4" s="2"/>
      <c r="Q4" s="2"/>
    </row>
    <row r="5" spans="1:17" x14ac:dyDescent="0.3">
      <c r="B5" s="137" t="s">
        <v>82</v>
      </c>
      <c r="C5" s="137"/>
      <c r="D5" s="137"/>
      <c r="E5" s="137"/>
      <c r="F5" s="137"/>
      <c r="G5" s="137"/>
      <c r="H5" s="137"/>
      <c r="I5" s="2"/>
      <c r="J5" s="2"/>
      <c r="K5" s="2"/>
      <c r="L5" s="2"/>
      <c r="M5" s="2"/>
      <c r="N5" s="2"/>
      <c r="O5" s="2"/>
      <c r="P5" s="2"/>
      <c r="Q5" s="2"/>
    </row>
    <row r="6" spans="1:17" ht="16.2" thickBot="1" x14ac:dyDescent="0.35">
      <c r="I6" s="2"/>
      <c r="J6" s="2"/>
      <c r="K6" s="2"/>
      <c r="L6" s="2"/>
      <c r="M6" s="2"/>
      <c r="N6" s="2"/>
      <c r="O6" s="2"/>
      <c r="P6" s="2"/>
      <c r="Q6" s="2"/>
    </row>
    <row r="7" spans="1:17" x14ac:dyDescent="0.3">
      <c r="B7" s="153">
        <v>1</v>
      </c>
      <c r="C7" s="154"/>
      <c r="D7" s="40"/>
      <c r="E7" s="155">
        <v>10</v>
      </c>
      <c r="F7" s="154"/>
      <c r="G7" s="155">
        <v>9</v>
      </c>
      <c r="H7" s="156"/>
      <c r="I7" s="2"/>
      <c r="J7" s="2"/>
      <c r="K7" s="2"/>
      <c r="L7" s="2"/>
      <c r="M7" s="2"/>
      <c r="N7" s="2"/>
      <c r="O7" s="2"/>
      <c r="P7" s="2"/>
      <c r="Q7" s="2"/>
    </row>
    <row r="8" spans="1:17" x14ac:dyDescent="0.3">
      <c r="B8" s="143">
        <v>2</v>
      </c>
      <c r="C8" s="144"/>
      <c r="D8" s="41"/>
      <c r="E8" s="41"/>
      <c r="F8" s="41"/>
      <c r="G8" s="41"/>
      <c r="H8" s="4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B9" s="143">
        <v>3</v>
      </c>
      <c r="C9" s="144"/>
      <c r="D9" s="41"/>
      <c r="E9" s="145">
        <v>12</v>
      </c>
      <c r="F9" s="144"/>
      <c r="G9" s="145">
        <v>11</v>
      </c>
      <c r="H9" s="146"/>
      <c r="I9" s="2"/>
      <c r="J9" s="2"/>
      <c r="K9" s="2"/>
      <c r="L9" s="2"/>
      <c r="M9" s="2"/>
      <c r="N9" s="2"/>
      <c r="O9" s="2"/>
      <c r="P9" s="2"/>
      <c r="Q9" s="2"/>
    </row>
    <row r="10" spans="1:17" x14ac:dyDescent="0.3">
      <c r="B10" s="143">
        <v>4</v>
      </c>
      <c r="C10" s="144"/>
      <c r="D10" s="41"/>
      <c r="E10" s="145">
        <v>14</v>
      </c>
      <c r="F10" s="144"/>
      <c r="G10" s="145">
        <v>13</v>
      </c>
      <c r="H10" s="146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3">
      <c r="B11" s="143">
        <v>5</v>
      </c>
      <c r="C11" s="144"/>
      <c r="D11" s="41"/>
      <c r="E11" s="41"/>
      <c r="F11" s="41"/>
      <c r="G11" s="41"/>
      <c r="H11" s="4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">
      <c r="B12" s="143">
        <v>6</v>
      </c>
      <c r="C12" s="144"/>
      <c r="D12" s="41"/>
      <c r="E12" s="145">
        <v>16</v>
      </c>
      <c r="F12" s="144"/>
      <c r="G12" s="145">
        <v>15</v>
      </c>
      <c r="H12" s="146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">
      <c r="B13" s="143">
        <v>7</v>
      </c>
      <c r="C13" s="144"/>
      <c r="D13" s="41"/>
      <c r="E13" s="145">
        <v>18</v>
      </c>
      <c r="F13" s="144"/>
      <c r="G13" s="145">
        <v>17</v>
      </c>
      <c r="H13" s="146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3">
      <c r="B14" s="143">
        <v>8</v>
      </c>
      <c r="C14" s="144"/>
      <c r="D14" s="41"/>
      <c r="E14" s="41"/>
      <c r="F14" s="41"/>
      <c r="G14" s="41"/>
      <c r="H14" s="4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3">
      <c r="B15" s="43"/>
      <c r="C15" s="41"/>
      <c r="D15" s="41"/>
      <c r="E15" s="145">
        <v>20</v>
      </c>
      <c r="F15" s="144"/>
      <c r="G15" s="145">
        <v>19</v>
      </c>
      <c r="H15" s="146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B16" s="41"/>
      <c r="C16" s="41"/>
      <c r="D16" s="41"/>
      <c r="E16" s="145">
        <v>22</v>
      </c>
      <c r="F16" s="144"/>
      <c r="G16" s="145">
        <v>21</v>
      </c>
      <c r="H16" s="146"/>
      <c r="I16" s="2"/>
      <c r="J16" s="2"/>
      <c r="K16" s="2"/>
      <c r="L16" s="2"/>
      <c r="M16" s="2"/>
      <c r="N16" s="2"/>
      <c r="O16" s="2"/>
      <c r="P16" s="2"/>
      <c r="Q16" s="2"/>
    </row>
    <row r="17" spans="2:17" x14ac:dyDescent="0.3">
      <c r="B17" s="41"/>
      <c r="C17" s="41"/>
      <c r="D17" s="41"/>
      <c r="E17" s="41"/>
      <c r="F17" s="41"/>
      <c r="G17" s="41"/>
      <c r="H17" s="4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3">
      <c r="B18" s="44"/>
      <c r="C18" s="147" t="s">
        <v>80</v>
      </c>
      <c r="D18" s="150">
        <v>33</v>
      </c>
      <c r="E18" s="147" t="s">
        <v>79</v>
      </c>
      <c r="F18" s="147" t="s">
        <v>78</v>
      </c>
      <c r="G18" s="147" t="s">
        <v>77</v>
      </c>
      <c r="H18" s="140" t="s">
        <v>76</v>
      </c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3">
      <c r="B19" s="44"/>
      <c r="C19" s="148"/>
      <c r="D19" s="151"/>
      <c r="E19" s="148"/>
      <c r="F19" s="148"/>
      <c r="G19" s="148"/>
      <c r="H19" s="141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3">
      <c r="B20" s="44"/>
      <c r="C20" s="148"/>
      <c r="D20" s="151"/>
      <c r="E20" s="148"/>
      <c r="F20" s="148"/>
      <c r="G20" s="148"/>
      <c r="H20" s="141"/>
      <c r="I20" s="2"/>
      <c r="J20" s="2"/>
      <c r="K20" s="2"/>
      <c r="L20" s="2"/>
      <c r="M20" s="2"/>
      <c r="N20" s="2"/>
      <c r="O20" s="2"/>
      <c r="P20" s="2"/>
      <c r="Q20" s="2"/>
    </row>
    <row r="21" spans="2:17" x14ac:dyDescent="0.3">
      <c r="B21" s="44"/>
      <c r="C21" s="148"/>
      <c r="D21" s="151"/>
      <c r="E21" s="148"/>
      <c r="F21" s="148"/>
      <c r="G21" s="148"/>
      <c r="H21" s="141"/>
      <c r="I21" s="2"/>
      <c r="J21" s="2"/>
      <c r="K21" s="2"/>
      <c r="L21" s="2"/>
      <c r="M21" s="2"/>
      <c r="N21" s="2"/>
      <c r="O21" s="2"/>
      <c r="P21" s="2"/>
      <c r="Q21" s="2"/>
    </row>
    <row r="22" spans="2:17" x14ac:dyDescent="0.3">
      <c r="B22" s="44"/>
      <c r="C22" s="148"/>
      <c r="D22" s="151"/>
      <c r="E22" s="148"/>
      <c r="F22" s="148"/>
      <c r="G22" s="148"/>
      <c r="H22" s="141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3">
      <c r="B23" s="44"/>
      <c r="C23" s="148"/>
      <c r="D23" s="151"/>
      <c r="E23" s="148"/>
      <c r="F23" s="148"/>
      <c r="G23" s="148"/>
      <c r="H23" s="141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3">
      <c r="B24" s="44"/>
      <c r="C24" s="148"/>
      <c r="D24" s="151"/>
      <c r="E24" s="148"/>
      <c r="F24" s="148"/>
      <c r="G24" s="148"/>
      <c r="H24" s="141"/>
      <c r="I24" s="2"/>
      <c r="J24" s="2"/>
      <c r="K24" s="2"/>
      <c r="L24" s="2"/>
      <c r="M24" s="2"/>
      <c r="N24" s="2"/>
      <c r="O24" s="2"/>
      <c r="P24" s="2"/>
      <c r="Q24" s="2"/>
    </row>
    <row r="25" spans="2:17" ht="16.2" thickBot="1" x14ac:dyDescent="0.35">
      <c r="B25" s="45"/>
      <c r="C25" s="149"/>
      <c r="D25" s="152"/>
      <c r="E25" s="149"/>
      <c r="F25" s="149"/>
      <c r="G25" s="149"/>
      <c r="H25" s="142"/>
      <c r="I25" s="2"/>
      <c r="J25" s="2"/>
      <c r="K25" s="2"/>
      <c r="L25" s="2"/>
      <c r="M25" s="2"/>
      <c r="N25" s="2"/>
      <c r="O25" s="2"/>
      <c r="P25" s="2"/>
      <c r="Q25" s="2"/>
    </row>
    <row r="27" spans="2:17" x14ac:dyDescent="0.3">
      <c r="B27" s="137" t="s">
        <v>85</v>
      </c>
      <c r="C27" s="137"/>
      <c r="D27" s="137"/>
      <c r="E27" s="137"/>
      <c r="F27" s="137"/>
      <c r="G27" s="137"/>
      <c r="H27" s="137"/>
    </row>
    <row r="28" spans="2:17" x14ac:dyDescent="0.3">
      <c r="B28" s="137" t="s">
        <v>90</v>
      </c>
      <c r="C28" s="137"/>
      <c r="D28" s="137"/>
      <c r="E28" s="137"/>
      <c r="F28" s="137"/>
      <c r="G28" s="137"/>
      <c r="H28" s="137"/>
    </row>
    <row r="29" spans="2:17" x14ac:dyDescent="0.3">
      <c r="B29" s="137" t="s">
        <v>84</v>
      </c>
      <c r="C29" s="137"/>
      <c r="D29" s="137"/>
      <c r="E29" s="137"/>
      <c r="F29" s="137"/>
      <c r="G29" s="137"/>
      <c r="H29" s="137"/>
    </row>
    <row r="30" spans="2:17" ht="16.2" thickBot="1" x14ac:dyDescent="0.35"/>
    <row r="31" spans="2:17" x14ac:dyDescent="0.3">
      <c r="B31" s="153">
        <v>1</v>
      </c>
      <c r="C31" s="154"/>
      <c r="D31" s="40"/>
      <c r="E31" s="155">
        <v>10</v>
      </c>
      <c r="F31" s="154"/>
      <c r="G31" s="155">
        <v>9</v>
      </c>
      <c r="H31" s="156"/>
    </row>
    <row r="32" spans="2:17" x14ac:dyDescent="0.3">
      <c r="B32" s="143">
        <v>2</v>
      </c>
      <c r="C32" s="144"/>
      <c r="D32" s="41"/>
      <c r="E32" s="41"/>
      <c r="F32" s="41"/>
      <c r="G32" s="41"/>
      <c r="H32" s="42"/>
    </row>
    <row r="33" spans="2:8" x14ac:dyDescent="0.3">
      <c r="B33" s="143">
        <v>3</v>
      </c>
      <c r="C33" s="144"/>
      <c r="D33" s="41"/>
      <c r="E33" s="145">
        <v>12</v>
      </c>
      <c r="F33" s="144"/>
      <c r="G33" s="145">
        <v>11</v>
      </c>
      <c r="H33" s="146"/>
    </row>
    <row r="34" spans="2:8" x14ac:dyDescent="0.3">
      <c r="B34" s="143">
        <v>4</v>
      </c>
      <c r="C34" s="144"/>
      <c r="D34" s="41"/>
      <c r="E34" s="145">
        <v>14</v>
      </c>
      <c r="F34" s="144"/>
      <c r="G34" s="145">
        <v>13</v>
      </c>
      <c r="H34" s="146"/>
    </row>
    <row r="35" spans="2:8" x14ac:dyDescent="0.3">
      <c r="B35" s="143">
        <v>5</v>
      </c>
      <c r="C35" s="144"/>
      <c r="D35" s="41"/>
      <c r="E35" s="41"/>
      <c r="F35" s="41"/>
      <c r="G35" s="41"/>
      <c r="H35" s="42"/>
    </row>
    <row r="36" spans="2:8" x14ac:dyDescent="0.3">
      <c r="B36" s="143">
        <v>6</v>
      </c>
      <c r="C36" s="144"/>
      <c r="D36" s="41"/>
      <c r="E36" s="145">
        <v>16</v>
      </c>
      <c r="F36" s="144"/>
      <c r="G36" s="145">
        <v>15</v>
      </c>
      <c r="H36" s="146"/>
    </row>
    <row r="37" spans="2:8" x14ac:dyDescent="0.3">
      <c r="B37" s="143">
        <v>7</v>
      </c>
      <c r="C37" s="144"/>
      <c r="D37" s="41"/>
      <c r="E37" s="145">
        <v>18</v>
      </c>
      <c r="F37" s="144"/>
      <c r="G37" s="145">
        <v>17</v>
      </c>
      <c r="H37" s="146"/>
    </row>
    <row r="38" spans="2:8" x14ac:dyDescent="0.3">
      <c r="B38" s="143">
        <v>8</v>
      </c>
      <c r="C38" s="144"/>
      <c r="D38" s="41"/>
      <c r="E38" s="41"/>
      <c r="F38" s="41"/>
      <c r="G38" s="41"/>
      <c r="H38" s="42"/>
    </row>
    <row r="39" spans="2:8" x14ac:dyDescent="0.3">
      <c r="B39" s="43"/>
      <c r="C39" s="41"/>
      <c r="D39" s="41"/>
      <c r="E39" s="145">
        <v>20</v>
      </c>
      <c r="F39" s="144"/>
      <c r="G39" s="145">
        <v>19</v>
      </c>
      <c r="H39" s="146"/>
    </row>
    <row r="40" spans="2:8" x14ac:dyDescent="0.3">
      <c r="B40" s="41"/>
      <c r="C40" s="41"/>
      <c r="D40" s="41"/>
      <c r="E40" s="145">
        <v>22</v>
      </c>
      <c r="F40" s="144"/>
      <c r="G40" s="145">
        <v>21</v>
      </c>
      <c r="H40" s="146"/>
    </row>
    <row r="41" spans="2:8" x14ac:dyDescent="0.3">
      <c r="B41" s="41"/>
      <c r="C41" s="41"/>
      <c r="D41" s="41"/>
      <c r="E41" s="41"/>
      <c r="F41" s="41"/>
      <c r="G41" s="41"/>
      <c r="H41" s="42"/>
    </row>
    <row r="42" spans="2:8" x14ac:dyDescent="0.3">
      <c r="B42" s="44"/>
      <c r="C42" s="147" t="s">
        <v>81</v>
      </c>
      <c r="D42" s="147" t="s">
        <v>80</v>
      </c>
      <c r="E42" s="147" t="s">
        <v>79</v>
      </c>
      <c r="F42" s="147" t="s">
        <v>78</v>
      </c>
      <c r="G42" s="147" t="s">
        <v>77</v>
      </c>
      <c r="H42" s="140" t="s">
        <v>76</v>
      </c>
    </row>
    <row r="43" spans="2:8" x14ac:dyDescent="0.3">
      <c r="B43" s="44"/>
      <c r="C43" s="148"/>
      <c r="D43" s="148"/>
      <c r="E43" s="148"/>
      <c r="F43" s="148"/>
      <c r="G43" s="148"/>
      <c r="H43" s="141"/>
    </row>
    <row r="44" spans="2:8" x14ac:dyDescent="0.3">
      <c r="B44" s="44"/>
      <c r="C44" s="148"/>
      <c r="D44" s="148"/>
      <c r="E44" s="148"/>
      <c r="F44" s="148"/>
      <c r="G44" s="148"/>
      <c r="H44" s="141"/>
    </row>
    <row r="45" spans="2:8" x14ac:dyDescent="0.3">
      <c r="B45" s="44"/>
      <c r="C45" s="148"/>
      <c r="D45" s="148"/>
      <c r="E45" s="148"/>
      <c r="F45" s="148"/>
      <c r="G45" s="148"/>
      <c r="H45" s="141"/>
    </row>
    <row r="46" spans="2:8" x14ac:dyDescent="0.3">
      <c r="B46" s="44"/>
      <c r="C46" s="148"/>
      <c r="D46" s="148"/>
      <c r="E46" s="148"/>
      <c r="F46" s="148"/>
      <c r="G46" s="148"/>
      <c r="H46" s="141"/>
    </row>
    <row r="47" spans="2:8" x14ac:dyDescent="0.3">
      <c r="B47" s="44"/>
      <c r="C47" s="148"/>
      <c r="D47" s="148"/>
      <c r="E47" s="148"/>
      <c r="F47" s="148"/>
      <c r="G47" s="148"/>
      <c r="H47" s="141"/>
    </row>
    <row r="48" spans="2:8" x14ac:dyDescent="0.3">
      <c r="B48" s="44"/>
      <c r="C48" s="148"/>
      <c r="D48" s="148"/>
      <c r="E48" s="148"/>
      <c r="F48" s="148"/>
      <c r="G48" s="148"/>
      <c r="H48" s="141"/>
    </row>
    <row r="49" spans="2:8" ht="16.2" thickBot="1" x14ac:dyDescent="0.35">
      <c r="B49" s="45"/>
      <c r="C49" s="149"/>
      <c r="D49" s="149"/>
      <c r="E49" s="149"/>
      <c r="F49" s="149"/>
      <c r="G49" s="149"/>
      <c r="H49" s="142"/>
    </row>
  </sheetData>
  <mergeCells count="63">
    <mergeCell ref="A1:I1"/>
    <mergeCell ref="B12:C12"/>
    <mergeCell ref="B13:C13"/>
    <mergeCell ref="B14:C14"/>
    <mergeCell ref="B7:C7"/>
    <mergeCell ref="B8:C8"/>
    <mergeCell ref="B9:C9"/>
    <mergeCell ref="B10:C10"/>
    <mergeCell ref="B11:C11"/>
    <mergeCell ref="G13:H13"/>
    <mergeCell ref="E15:F15"/>
    <mergeCell ref="G15:H15"/>
    <mergeCell ref="E7:F7"/>
    <mergeCell ref="G7:H7"/>
    <mergeCell ref="E9:F9"/>
    <mergeCell ref="G9:H9"/>
    <mergeCell ref="E10:F10"/>
    <mergeCell ref="G10:H10"/>
    <mergeCell ref="D18:D25"/>
    <mergeCell ref="C18:C25"/>
    <mergeCell ref="B3:H3"/>
    <mergeCell ref="B27:H27"/>
    <mergeCell ref="B31:C31"/>
    <mergeCell ref="E31:F31"/>
    <mergeCell ref="G31:H31"/>
    <mergeCell ref="H18:H25"/>
    <mergeCell ref="G18:G25"/>
    <mergeCell ref="F18:F25"/>
    <mergeCell ref="E18:E25"/>
    <mergeCell ref="E16:F16"/>
    <mergeCell ref="G16:H16"/>
    <mergeCell ref="E12:F12"/>
    <mergeCell ref="G12:H12"/>
    <mergeCell ref="E13:F13"/>
    <mergeCell ref="B32:C32"/>
    <mergeCell ref="B33:C33"/>
    <mergeCell ref="E33:F33"/>
    <mergeCell ref="G33:H33"/>
    <mergeCell ref="B34:C34"/>
    <mergeCell ref="E34:F34"/>
    <mergeCell ref="G34:H34"/>
    <mergeCell ref="B36:C36"/>
    <mergeCell ref="E36:F36"/>
    <mergeCell ref="G36:H36"/>
    <mergeCell ref="B37:C37"/>
    <mergeCell ref="E37:F37"/>
    <mergeCell ref="G37:H37"/>
    <mergeCell ref="H42:H49"/>
    <mergeCell ref="B4:H4"/>
    <mergeCell ref="B28:H28"/>
    <mergeCell ref="B5:H5"/>
    <mergeCell ref="B29:H29"/>
    <mergeCell ref="B38:C38"/>
    <mergeCell ref="E39:F39"/>
    <mergeCell ref="G39:H39"/>
    <mergeCell ref="E40:F40"/>
    <mergeCell ref="G40:H40"/>
    <mergeCell ref="C42:C49"/>
    <mergeCell ref="D42:D49"/>
    <mergeCell ref="E42:E49"/>
    <mergeCell ref="F42:F49"/>
    <mergeCell ref="G42:G49"/>
    <mergeCell ref="B35:C35"/>
  </mergeCells>
  <pageMargins left="0.70866141732283472" right="0.70866141732283472" top="0.74803149606299213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49"/>
  <sheetViews>
    <sheetView tabSelected="1" workbookViewId="0">
      <selection activeCell="J38" sqref="J38"/>
    </sheetView>
  </sheetViews>
  <sheetFormatPr defaultColWidth="9.109375" defaultRowHeight="15.6" x14ac:dyDescent="0.3"/>
  <cols>
    <col min="1" max="3" width="9.109375" style="2"/>
    <col min="4" max="4" width="7.109375" style="2" customWidth="1"/>
    <col min="5" max="8" width="9.109375" style="2"/>
    <col min="9" max="17" width="8.88671875" customWidth="1"/>
    <col min="18" max="16384" width="9.109375" style="2"/>
  </cols>
  <sheetData>
    <row r="1" spans="1:17" x14ac:dyDescent="0.3">
      <c r="A1" s="137" t="s">
        <v>177</v>
      </c>
      <c r="B1" s="137"/>
      <c r="C1" s="137"/>
      <c r="D1" s="137"/>
      <c r="E1" s="137"/>
      <c r="F1" s="137"/>
      <c r="G1" s="137"/>
      <c r="H1" s="137"/>
      <c r="I1" s="137"/>
    </row>
    <row r="2" spans="1:17" x14ac:dyDescent="0.3">
      <c r="I2" s="2" t="s">
        <v>185</v>
      </c>
    </row>
    <row r="3" spans="1:17" x14ac:dyDescent="0.3">
      <c r="B3" s="137" t="s">
        <v>87</v>
      </c>
      <c r="C3" s="137"/>
      <c r="D3" s="137"/>
      <c r="E3" s="137"/>
      <c r="F3" s="137"/>
      <c r="G3" s="137"/>
      <c r="H3" s="137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B4" s="137" t="s">
        <v>88</v>
      </c>
      <c r="C4" s="137"/>
      <c r="D4" s="137"/>
      <c r="E4" s="137"/>
      <c r="F4" s="137"/>
      <c r="G4" s="137"/>
      <c r="H4" s="137"/>
      <c r="I4" s="2"/>
      <c r="J4" s="2"/>
      <c r="K4" s="2"/>
      <c r="L4" s="2"/>
      <c r="M4" s="2"/>
      <c r="N4" s="2"/>
      <c r="O4" s="2"/>
      <c r="P4" s="2"/>
      <c r="Q4" s="2"/>
    </row>
    <row r="5" spans="1:17" x14ac:dyDescent="0.3">
      <c r="B5" s="137" t="s">
        <v>86</v>
      </c>
      <c r="C5" s="137"/>
      <c r="D5" s="137"/>
      <c r="E5" s="137"/>
      <c r="F5" s="137"/>
      <c r="G5" s="137"/>
      <c r="H5" s="137"/>
      <c r="I5" s="2"/>
      <c r="J5" s="2"/>
      <c r="K5" s="2"/>
      <c r="L5" s="2"/>
      <c r="M5" s="2"/>
      <c r="N5" s="2"/>
      <c r="O5" s="2"/>
      <c r="P5" s="2"/>
      <c r="Q5" s="2"/>
    </row>
    <row r="6" spans="1:17" ht="16.2" thickBot="1" x14ac:dyDescent="0.35">
      <c r="I6" s="2"/>
      <c r="J6" s="2"/>
      <c r="K6" s="2"/>
      <c r="L6" s="2"/>
      <c r="M6" s="2"/>
      <c r="N6" s="2"/>
      <c r="O6" s="2"/>
      <c r="P6" s="2"/>
      <c r="Q6" s="2"/>
    </row>
    <row r="7" spans="1:17" x14ac:dyDescent="0.3">
      <c r="B7" s="153">
        <v>1</v>
      </c>
      <c r="C7" s="154"/>
      <c r="D7" s="40"/>
      <c r="E7" s="155">
        <v>10</v>
      </c>
      <c r="F7" s="154"/>
      <c r="G7" s="155">
        <v>9</v>
      </c>
      <c r="H7" s="156"/>
      <c r="I7" s="2"/>
      <c r="J7" s="2"/>
      <c r="K7" s="2"/>
      <c r="L7" s="2"/>
      <c r="M7" s="2"/>
      <c r="N7" s="2"/>
      <c r="O7" s="2"/>
      <c r="P7" s="2"/>
      <c r="Q7" s="2"/>
    </row>
    <row r="8" spans="1:17" x14ac:dyDescent="0.3">
      <c r="B8" s="143">
        <v>2</v>
      </c>
      <c r="C8" s="144"/>
      <c r="D8" s="41"/>
      <c r="E8" s="41"/>
      <c r="F8" s="41"/>
      <c r="G8" s="41"/>
      <c r="H8" s="4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B9" s="143">
        <v>3</v>
      </c>
      <c r="C9" s="144"/>
      <c r="D9" s="41"/>
      <c r="E9" s="145">
        <v>12</v>
      </c>
      <c r="F9" s="144"/>
      <c r="G9" s="145">
        <v>11</v>
      </c>
      <c r="H9" s="146"/>
      <c r="I9" s="2"/>
      <c r="J9" s="2"/>
      <c r="K9" s="2"/>
      <c r="L9" s="2"/>
      <c r="M9" s="2"/>
      <c r="N9" s="2"/>
      <c r="O9" s="2"/>
      <c r="P9" s="2"/>
      <c r="Q9" s="2"/>
    </row>
    <row r="10" spans="1:17" x14ac:dyDescent="0.3">
      <c r="B10" s="143">
        <v>4</v>
      </c>
      <c r="C10" s="144"/>
      <c r="D10" s="41"/>
      <c r="E10" s="145">
        <v>14</v>
      </c>
      <c r="F10" s="144"/>
      <c r="G10" s="145">
        <v>13</v>
      </c>
      <c r="H10" s="146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3">
      <c r="B11" s="143">
        <v>5</v>
      </c>
      <c r="C11" s="144"/>
      <c r="D11" s="41"/>
      <c r="E11" s="41"/>
      <c r="F11" s="41"/>
      <c r="G11" s="41"/>
      <c r="H11" s="4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">
      <c r="B12" s="143">
        <v>6</v>
      </c>
      <c r="C12" s="144"/>
      <c r="D12" s="41"/>
      <c r="E12" s="145">
        <v>16</v>
      </c>
      <c r="F12" s="144"/>
      <c r="G12" s="145">
        <v>15</v>
      </c>
      <c r="H12" s="146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">
      <c r="B13" s="143">
        <v>7</v>
      </c>
      <c r="C13" s="144"/>
      <c r="D13" s="41"/>
      <c r="E13" s="145">
        <v>18</v>
      </c>
      <c r="F13" s="144"/>
      <c r="G13" s="145">
        <v>17</v>
      </c>
      <c r="H13" s="146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3">
      <c r="B14" s="143">
        <v>8</v>
      </c>
      <c r="C14" s="144"/>
      <c r="D14" s="41"/>
      <c r="E14" s="41"/>
      <c r="F14" s="41"/>
      <c r="G14" s="41"/>
      <c r="H14" s="4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3">
      <c r="B15" s="143">
        <v>35</v>
      </c>
      <c r="C15" s="144"/>
      <c r="D15" s="41"/>
      <c r="E15" s="145">
        <v>20</v>
      </c>
      <c r="F15" s="144"/>
      <c r="G15" s="145">
        <v>19</v>
      </c>
      <c r="H15" s="146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B16" s="41"/>
      <c r="C16" s="41"/>
      <c r="D16" s="41"/>
      <c r="E16" s="145">
        <v>22</v>
      </c>
      <c r="F16" s="144"/>
      <c r="G16" s="145">
        <v>21</v>
      </c>
      <c r="H16" s="146"/>
      <c r="I16" s="2"/>
      <c r="J16" s="2"/>
      <c r="K16" s="2"/>
      <c r="L16" s="2"/>
      <c r="M16" s="2"/>
      <c r="N16" s="2"/>
      <c r="O16" s="2"/>
      <c r="P16" s="2"/>
      <c r="Q16" s="2"/>
    </row>
    <row r="17" spans="2:17" x14ac:dyDescent="0.3">
      <c r="B17" s="41"/>
      <c r="C17" s="41"/>
      <c r="D17" s="41"/>
      <c r="E17" s="41"/>
      <c r="F17" s="41"/>
      <c r="G17" s="41"/>
      <c r="H17" s="4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3">
      <c r="B18" s="46"/>
      <c r="C18" s="147" t="s">
        <v>81</v>
      </c>
      <c r="D18" s="147" t="s">
        <v>80</v>
      </c>
      <c r="E18" s="147" t="s">
        <v>79</v>
      </c>
      <c r="F18" s="147" t="s">
        <v>78</v>
      </c>
      <c r="G18" s="147" t="s">
        <v>77</v>
      </c>
      <c r="H18" s="140" t="s">
        <v>76</v>
      </c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3">
      <c r="B19" s="44"/>
      <c r="C19" s="148"/>
      <c r="D19" s="148"/>
      <c r="E19" s="148"/>
      <c r="F19" s="148"/>
      <c r="G19" s="148"/>
      <c r="H19" s="141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3">
      <c r="B20" s="44"/>
      <c r="C20" s="148"/>
      <c r="D20" s="148"/>
      <c r="E20" s="148"/>
      <c r="F20" s="148"/>
      <c r="G20" s="148"/>
      <c r="H20" s="141"/>
      <c r="I20" s="2"/>
      <c r="J20" s="2"/>
      <c r="K20" s="2"/>
      <c r="L20" s="2"/>
      <c r="M20" s="2"/>
      <c r="N20" s="2"/>
      <c r="O20" s="2"/>
      <c r="P20" s="2"/>
      <c r="Q20" s="2"/>
    </row>
    <row r="21" spans="2:17" x14ac:dyDescent="0.3">
      <c r="B21" s="44"/>
      <c r="C21" s="148"/>
      <c r="D21" s="148"/>
      <c r="E21" s="148"/>
      <c r="F21" s="148"/>
      <c r="G21" s="148"/>
      <c r="H21" s="141"/>
      <c r="I21" s="2"/>
      <c r="J21" s="2"/>
      <c r="K21" s="2"/>
      <c r="L21" s="2"/>
      <c r="M21" s="2"/>
      <c r="N21" s="2"/>
      <c r="O21" s="2"/>
      <c r="P21" s="2"/>
      <c r="Q21" s="2"/>
    </row>
    <row r="22" spans="2:17" x14ac:dyDescent="0.3">
      <c r="B22" s="44"/>
      <c r="C22" s="148"/>
      <c r="D22" s="148"/>
      <c r="E22" s="148"/>
      <c r="F22" s="148"/>
      <c r="G22" s="148"/>
      <c r="H22" s="141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3">
      <c r="B23" s="44"/>
      <c r="C23" s="148"/>
      <c r="D23" s="148"/>
      <c r="E23" s="148"/>
      <c r="F23" s="148"/>
      <c r="G23" s="148"/>
      <c r="H23" s="141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3">
      <c r="B24" s="44"/>
      <c r="C24" s="148"/>
      <c r="D24" s="148"/>
      <c r="E24" s="148"/>
      <c r="F24" s="148"/>
      <c r="G24" s="148"/>
      <c r="H24" s="141"/>
      <c r="I24" s="2"/>
      <c r="J24" s="2"/>
      <c r="K24" s="2"/>
      <c r="L24" s="2"/>
      <c r="M24" s="2"/>
      <c r="N24" s="2"/>
      <c r="O24" s="2"/>
      <c r="P24" s="2"/>
      <c r="Q24" s="2"/>
    </row>
    <row r="25" spans="2:17" ht="16.2" thickBot="1" x14ac:dyDescent="0.35">
      <c r="B25" s="45"/>
      <c r="C25" s="149"/>
      <c r="D25" s="149"/>
      <c r="E25" s="149"/>
      <c r="F25" s="149"/>
      <c r="G25" s="149"/>
      <c r="H25" s="142"/>
      <c r="I25" s="2"/>
      <c r="J25" s="2"/>
      <c r="K25" s="2"/>
      <c r="L25" s="2"/>
      <c r="M25" s="2"/>
      <c r="N25" s="2"/>
      <c r="O25" s="2"/>
      <c r="P25" s="2"/>
      <c r="Q25" s="2"/>
    </row>
    <row r="27" spans="2:17" x14ac:dyDescent="0.3">
      <c r="B27" s="137" t="s">
        <v>94</v>
      </c>
      <c r="C27" s="137"/>
      <c r="D27" s="137"/>
      <c r="E27" s="137"/>
      <c r="F27" s="137"/>
      <c r="G27" s="137"/>
      <c r="H27" s="137"/>
    </row>
    <row r="28" spans="2:17" x14ac:dyDescent="0.3">
      <c r="B28" s="137" t="s">
        <v>90</v>
      </c>
      <c r="C28" s="137"/>
      <c r="D28" s="137"/>
      <c r="E28" s="137"/>
      <c r="F28" s="137"/>
      <c r="G28" s="137"/>
      <c r="H28" s="137"/>
    </row>
    <row r="29" spans="2:17" x14ac:dyDescent="0.3">
      <c r="B29" s="137" t="s">
        <v>89</v>
      </c>
      <c r="C29" s="137"/>
      <c r="D29" s="137"/>
      <c r="E29" s="137"/>
      <c r="F29" s="137"/>
      <c r="G29" s="137"/>
      <c r="H29" s="137"/>
    </row>
    <row r="30" spans="2:17" ht="16.2" thickBot="1" x14ac:dyDescent="0.35"/>
    <row r="31" spans="2:17" x14ac:dyDescent="0.3">
      <c r="B31" s="153">
        <v>1</v>
      </c>
      <c r="C31" s="154"/>
      <c r="D31" s="40"/>
      <c r="E31" s="155">
        <v>10</v>
      </c>
      <c r="F31" s="154"/>
      <c r="G31" s="155">
        <v>9</v>
      </c>
      <c r="H31" s="156"/>
    </row>
    <row r="32" spans="2:17" x14ac:dyDescent="0.3">
      <c r="B32" s="143">
        <v>2</v>
      </c>
      <c r="C32" s="144"/>
      <c r="D32" s="41"/>
      <c r="E32" s="41"/>
      <c r="F32" s="41"/>
      <c r="G32" s="41"/>
      <c r="H32" s="42"/>
    </row>
    <row r="33" spans="2:8" x14ac:dyDescent="0.3">
      <c r="B33" s="143">
        <v>3</v>
      </c>
      <c r="C33" s="144"/>
      <c r="D33" s="41"/>
      <c r="E33" s="145">
        <v>12</v>
      </c>
      <c r="F33" s="144"/>
      <c r="G33" s="145">
        <v>11</v>
      </c>
      <c r="H33" s="146"/>
    </row>
    <row r="34" spans="2:8" x14ac:dyDescent="0.3">
      <c r="B34" s="143">
        <v>4</v>
      </c>
      <c r="C34" s="144"/>
      <c r="D34" s="41"/>
      <c r="E34" s="145">
        <v>14</v>
      </c>
      <c r="F34" s="144"/>
      <c r="G34" s="145">
        <v>13</v>
      </c>
      <c r="H34" s="146"/>
    </row>
    <row r="35" spans="2:8" x14ac:dyDescent="0.3">
      <c r="B35" s="143">
        <v>5</v>
      </c>
      <c r="C35" s="144"/>
      <c r="D35" s="41"/>
      <c r="E35" s="41"/>
      <c r="F35" s="41"/>
      <c r="G35" s="41"/>
      <c r="H35" s="42"/>
    </row>
    <row r="36" spans="2:8" x14ac:dyDescent="0.3">
      <c r="B36" s="143">
        <v>6</v>
      </c>
      <c r="C36" s="144"/>
      <c r="D36" s="41"/>
      <c r="E36" s="145">
        <v>16</v>
      </c>
      <c r="F36" s="144"/>
      <c r="G36" s="145">
        <v>15</v>
      </c>
      <c r="H36" s="146"/>
    </row>
    <row r="37" spans="2:8" x14ac:dyDescent="0.3">
      <c r="B37" s="143">
        <v>7</v>
      </c>
      <c r="C37" s="144"/>
      <c r="D37" s="41"/>
      <c r="E37" s="145">
        <v>18</v>
      </c>
      <c r="F37" s="144"/>
      <c r="G37" s="145">
        <v>17</v>
      </c>
      <c r="H37" s="146"/>
    </row>
    <row r="38" spans="2:8" x14ac:dyDescent="0.3">
      <c r="B38" s="143">
        <v>8</v>
      </c>
      <c r="C38" s="144"/>
      <c r="D38" s="41"/>
      <c r="E38" s="41"/>
      <c r="F38" s="41"/>
      <c r="G38" s="41"/>
      <c r="H38" s="42"/>
    </row>
    <row r="39" spans="2:8" x14ac:dyDescent="0.3">
      <c r="B39" s="43"/>
      <c r="C39" s="41"/>
      <c r="D39" s="41"/>
      <c r="E39" s="145">
        <v>20</v>
      </c>
      <c r="F39" s="144"/>
      <c r="G39" s="145">
        <v>19</v>
      </c>
      <c r="H39" s="146"/>
    </row>
    <row r="40" spans="2:8" x14ac:dyDescent="0.3">
      <c r="B40" s="41"/>
      <c r="C40" s="41"/>
      <c r="D40" s="41"/>
      <c r="E40" s="145">
        <v>22</v>
      </c>
      <c r="F40" s="144"/>
      <c r="G40" s="145">
        <v>21</v>
      </c>
      <c r="H40" s="146"/>
    </row>
    <row r="41" spans="2:8" x14ac:dyDescent="0.3">
      <c r="B41" s="41"/>
      <c r="C41" s="41"/>
      <c r="D41" s="41"/>
      <c r="E41" s="41"/>
      <c r="F41" s="41"/>
      <c r="G41" s="41"/>
      <c r="H41" s="42"/>
    </row>
    <row r="42" spans="2:8" x14ac:dyDescent="0.3">
      <c r="B42" s="44"/>
      <c r="C42" s="147" t="s">
        <v>81</v>
      </c>
      <c r="D42" s="147" t="s">
        <v>80</v>
      </c>
      <c r="E42" s="147" t="s">
        <v>79</v>
      </c>
      <c r="F42" s="147" t="s">
        <v>78</v>
      </c>
      <c r="G42" s="147" t="s">
        <v>77</v>
      </c>
      <c r="H42" s="140" t="s">
        <v>76</v>
      </c>
    </row>
    <row r="43" spans="2:8" x14ac:dyDescent="0.3">
      <c r="B43" s="44"/>
      <c r="C43" s="148"/>
      <c r="D43" s="148"/>
      <c r="E43" s="148"/>
      <c r="F43" s="148"/>
      <c r="G43" s="148"/>
      <c r="H43" s="141"/>
    </row>
    <row r="44" spans="2:8" x14ac:dyDescent="0.3">
      <c r="B44" s="44"/>
      <c r="C44" s="148"/>
      <c r="D44" s="148"/>
      <c r="E44" s="148"/>
      <c r="F44" s="148"/>
      <c r="G44" s="148"/>
      <c r="H44" s="141"/>
    </row>
    <row r="45" spans="2:8" x14ac:dyDescent="0.3">
      <c r="B45" s="44"/>
      <c r="C45" s="148"/>
      <c r="D45" s="148"/>
      <c r="E45" s="148"/>
      <c r="F45" s="148"/>
      <c r="G45" s="148"/>
      <c r="H45" s="141"/>
    </row>
    <row r="46" spans="2:8" x14ac:dyDescent="0.3">
      <c r="B46" s="44"/>
      <c r="C46" s="148"/>
      <c r="D46" s="148"/>
      <c r="E46" s="148"/>
      <c r="F46" s="148"/>
      <c r="G46" s="148"/>
      <c r="H46" s="141"/>
    </row>
    <row r="47" spans="2:8" x14ac:dyDescent="0.3">
      <c r="B47" s="44"/>
      <c r="C47" s="148"/>
      <c r="D47" s="148"/>
      <c r="E47" s="148"/>
      <c r="F47" s="148"/>
      <c r="G47" s="148"/>
      <c r="H47" s="141"/>
    </row>
    <row r="48" spans="2:8" x14ac:dyDescent="0.3">
      <c r="B48" s="44"/>
      <c r="C48" s="148"/>
      <c r="D48" s="148"/>
      <c r="E48" s="148"/>
      <c r="F48" s="148"/>
      <c r="G48" s="148"/>
      <c r="H48" s="141"/>
    </row>
    <row r="49" spans="2:8" ht="16.2" thickBot="1" x14ac:dyDescent="0.35">
      <c r="B49" s="45"/>
      <c r="C49" s="149"/>
      <c r="D49" s="149"/>
      <c r="E49" s="149"/>
      <c r="F49" s="149"/>
      <c r="G49" s="149"/>
      <c r="H49" s="142"/>
    </row>
  </sheetData>
  <mergeCells count="64">
    <mergeCell ref="A1:I1"/>
    <mergeCell ref="B4:H4"/>
    <mergeCell ref="B8:C8"/>
    <mergeCell ref="B9:C9"/>
    <mergeCell ref="B10:C10"/>
    <mergeCell ref="E10:F10"/>
    <mergeCell ref="G10:H10"/>
    <mergeCell ref="G15:H15"/>
    <mergeCell ref="B11:C11"/>
    <mergeCell ref="B12:C12"/>
    <mergeCell ref="B13:C13"/>
    <mergeCell ref="E13:F13"/>
    <mergeCell ref="G13:H13"/>
    <mergeCell ref="E12:F12"/>
    <mergeCell ref="G12:H12"/>
    <mergeCell ref="B31:C31"/>
    <mergeCell ref="E31:F31"/>
    <mergeCell ref="G31:H31"/>
    <mergeCell ref="B3:H3"/>
    <mergeCell ref="B7:C7"/>
    <mergeCell ref="E7:F7"/>
    <mergeCell ref="G7:H7"/>
    <mergeCell ref="E9:F9"/>
    <mergeCell ref="G9:H9"/>
    <mergeCell ref="C18:C25"/>
    <mergeCell ref="D18:D25"/>
    <mergeCell ref="B14:C14"/>
    <mergeCell ref="B15:C15"/>
    <mergeCell ref="E16:F16"/>
    <mergeCell ref="G16:H16"/>
    <mergeCell ref="E15:F15"/>
    <mergeCell ref="E18:E25"/>
    <mergeCell ref="F18:F25"/>
    <mergeCell ref="G18:G25"/>
    <mergeCell ref="H18:H25"/>
    <mergeCell ref="B27:H27"/>
    <mergeCell ref="B32:C32"/>
    <mergeCell ref="B33:C33"/>
    <mergeCell ref="E33:F33"/>
    <mergeCell ref="G33:H33"/>
    <mergeCell ref="B34:C34"/>
    <mergeCell ref="E34:F34"/>
    <mergeCell ref="G34:H34"/>
    <mergeCell ref="E36:F36"/>
    <mergeCell ref="G36:H36"/>
    <mergeCell ref="B37:C37"/>
    <mergeCell ref="E37:F37"/>
    <mergeCell ref="G37:H37"/>
    <mergeCell ref="H42:H49"/>
    <mergeCell ref="B5:H5"/>
    <mergeCell ref="B29:H29"/>
    <mergeCell ref="B28:H28"/>
    <mergeCell ref="B38:C38"/>
    <mergeCell ref="E39:F39"/>
    <mergeCell ref="G39:H39"/>
    <mergeCell ref="E40:F40"/>
    <mergeCell ref="G40:H40"/>
    <mergeCell ref="C42:C49"/>
    <mergeCell ref="D42:D49"/>
    <mergeCell ref="E42:E49"/>
    <mergeCell ref="F42:F49"/>
    <mergeCell ref="G42:G49"/>
    <mergeCell ref="B35:C35"/>
    <mergeCell ref="B36:C36"/>
  </mergeCells>
  <pageMargins left="0.70866141732283472" right="0.70866141732283472" top="0.74803149606299213" bottom="0.35433070866141736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49"/>
  <sheetViews>
    <sheetView tabSelected="1" workbookViewId="0">
      <selection activeCell="J38" sqref="J38"/>
    </sheetView>
  </sheetViews>
  <sheetFormatPr defaultColWidth="9.109375" defaultRowHeight="15.6" x14ac:dyDescent="0.3"/>
  <cols>
    <col min="1" max="3" width="9.109375" style="2"/>
    <col min="4" max="4" width="7.109375" style="2" customWidth="1"/>
    <col min="5" max="8" width="9.109375" style="2"/>
    <col min="9" max="17" width="8.88671875" customWidth="1"/>
    <col min="18" max="16384" width="9.109375" style="2"/>
  </cols>
  <sheetData>
    <row r="1" spans="1:17" x14ac:dyDescent="0.3">
      <c r="A1" s="137" t="s">
        <v>177</v>
      </c>
      <c r="B1" s="137"/>
      <c r="C1" s="137"/>
      <c r="D1" s="137"/>
      <c r="E1" s="137"/>
      <c r="F1" s="137"/>
      <c r="G1" s="137"/>
      <c r="H1" s="137"/>
      <c r="I1" s="137"/>
    </row>
    <row r="2" spans="1:17" x14ac:dyDescent="0.3">
      <c r="I2" s="2" t="s">
        <v>186</v>
      </c>
    </row>
    <row r="3" spans="1:17" x14ac:dyDescent="0.3">
      <c r="B3" s="137" t="s">
        <v>92</v>
      </c>
      <c r="C3" s="137"/>
      <c r="D3" s="137"/>
      <c r="E3" s="137"/>
      <c r="F3" s="137"/>
      <c r="G3" s="137"/>
      <c r="H3" s="137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B4" s="137" t="s">
        <v>90</v>
      </c>
      <c r="C4" s="137"/>
      <c r="D4" s="137"/>
      <c r="E4" s="137"/>
      <c r="F4" s="137"/>
      <c r="G4" s="137"/>
      <c r="H4" s="137"/>
      <c r="I4" s="2"/>
      <c r="J4" s="2"/>
      <c r="K4" s="2"/>
      <c r="L4" s="2"/>
      <c r="M4" s="2"/>
      <c r="N4" s="2"/>
      <c r="O4" s="2"/>
      <c r="P4" s="2"/>
      <c r="Q4" s="2"/>
    </row>
    <row r="5" spans="1:17" x14ac:dyDescent="0.3">
      <c r="B5" s="137" t="s">
        <v>93</v>
      </c>
      <c r="C5" s="137"/>
      <c r="D5" s="137"/>
      <c r="E5" s="137"/>
      <c r="F5" s="137"/>
      <c r="G5" s="137"/>
      <c r="H5" s="137"/>
      <c r="I5" s="2"/>
      <c r="J5" s="2"/>
      <c r="K5" s="2"/>
      <c r="L5" s="2"/>
      <c r="M5" s="2"/>
      <c r="N5" s="2"/>
      <c r="O5" s="2"/>
      <c r="P5" s="2"/>
      <c r="Q5" s="2"/>
    </row>
    <row r="6" spans="1:17" ht="16.2" thickBot="1" x14ac:dyDescent="0.35">
      <c r="I6" s="2"/>
      <c r="J6" s="2"/>
      <c r="K6" s="2"/>
      <c r="L6" s="2"/>
      <c r="M6" s="2"/>
      <c r="N6" s="2"/>
      <c r="O6" s="2"/>
      <c r="P6" s="2"/>
      <c r="Q6" s="2"/>
    </row>
    <row r="7" spans="1:17" x14ac:dyDescent="0.3">
      <c r="B7" s="153">
        <v>1</v>
      </c>
      <c r="C7" s="154"/>
      <c r="D7" s="40"/>
      <c r="E7" s="155">
        <v>10</v>
      </c>
      <c r="F7" s="154"/>
      <c r="G7" s="155">
        <v>9</v>
      </c>
      <c r="H7" s="156"/>
      <c r="I7" s="2"/>
      <c r="J7" s="2"/>
      <c r="K7" s="2"/>
      <c r="L7" s="2"/>
      <c r="M7" s="2"/>
      <c r="N7" s="2"/>
      <c r="O7" s="2"/>
      <c r="P7" s="2"/>
      <c r="Q7" s="2"/>
    </row>
    <row r="8" spans="1:17" x14ac:dyDescent="0.3">
      <c r="B8" s="143">
        <v>2</v>
      </c>
      <c r="C8" s="144"/>
      <c r="D8" s="41"/>
      <c r="E8" s="41"/>
      <c r="F8" s="41"/>
      <c r="G8" s="41"/>
      <c r="H8" s="4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B9" s="143">
        <v>3</v>
      </c>
      <c r="C9" s="144"/>
      <c r="D9" s="41"/>
      <c r="E9" s="145">
        <v>12</v>
      </c>
      <c r="F9" s="144"/>
      <c r="G9" s="145">
        <v>11</v>
      </c>
      <c r="H9" s="146"/>
      <c r="I9" s="2"/>
      <c r="J9" s="2"/>
      <c r="K9" s="2"/>
      <c r="L9" s="2"/>
      <c r="M9" s="2"/>
      <c r="N9" s="2"/>
      <c r="O9" s="2"/>
      <c r="P9" s="2"/>
      <c r="Q9" s="2"/>
    </row>
    <row r="10" spans="1:17" x14ac:dyDescent="0.3">
      <c r="B10" s="143">
        <v>4</v>
      </c>
      <c r="C10" s="144"/>
      <c r="D10" s="41"/>
      <c r="E10" s="145">
        <v>14</v>
      </c>
      <c r="F10" s="144"/>
      <c r="G10" s="145">
        <v>13</v>
      </c>
      <c r="H10" s="146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3">
      <c r="B11" s="143">
        <v>5</v>
      </c>
      <c r="C11" s="144"/>
      <c r="D11" s="41"/>
      <c r="E11" s="41"/>
      <c r="F11" s="41"/>
      <c r="G11" s="41"/>
      <c r="H11" s="4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">
      <c r="B12" s="143">
        <v>6</v>
      </c>
      <c r="C12" s="144"/>
      <c r="D12" s="41"/>
      <c r="E12" s="145">
        <v>16</v>
      </c>
      <c r="F12" s="144"/>
      <c r="G12" s="145">
        <v>15</v>
      </c>
      <c r="H12" s="146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">
      <c r="B13" s="143">
        <v>7</v>
      </c>
      <c r="C13" s="144"/>
      <c r="D13" s="41"/>
      <c r="E13" s="145">
        <v>18</v>
      </c>
      <c r="F13" s="144"/>
      <c r="G13" s="145">
        <v>17</v>
      </c>
      <c r="H13" s="146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3">
      <c r="B14" s="143">
        <v>8</v>
      </c>
      <c r="C14" s="144"/>
      <c r="D14" s="41"/>
      <c r="E14" s="41"/>
      <c r="F14" s="41"/>
      <c r="G14" s="41"/>
      <c r="H14" s="4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3">
      <c r="B15" s="157"/>
      <c r="C15" s="157"/>
      <c r="D15" s="41"/>
      <c r="E15" s="145">
        <v>20</v>
      </c>
      <c r="F15" s="144"/>
      <c r="G15" s="145">
        <v>19</v>
      </c>
      <c r="H15" s="146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B16" s="41"/>
      <c r="C16" s="41"/>
      <c r="D16" s="41"/>
      <c r="E16" s="145">
        <v>22</v>
      </c>
      <c r="F16" s="144"/>
      <c r="G16" s="145">
        <v>21</v>
      </c>
      <c r="H16" s="146"/>
      <c r="I16" s="2"/>
      <c r="J16" s="2"/>
      <c r="K16" s="2"/>
      <c r="L16" s="2"/>
      <c r="M16" s="2"/>
      <c r="N16" s="2"/>
      <c r="O16" s="2"/>
      <c r="P16" s="2"/>
      <c r="Q16" s="2"/>
    </row>
    <row r="17" spans="2:17" x14ac:dyDescent="0.3">
      <c r="B17" s="41"/>
      <c r="C17" s="41"/>
      <c r="D17" s="41"/>
      <c r="E17" s="41"/>
      <c r="F17" s="41"/>
      <c r="G17" s="41"/>
      <c r="H17" s="4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3">
      <c r="B18" s="44"/>
      <c r="C18" s="147" t="s">
        <v>81</v>
      </c>
      <c r="D18" s="147" t="s">
        <v>80</v>
      </c>
      <c r="E18" s="147" t="s">
        <v>79</v>
      </c>
      <c r="F18" s="147" t="s">
        <v>78</v>
      </c>
      <c r="G18" s="147" t="s">
        <v>77</v>
      </c>
      <c r="H18" s="140" t="s">
        <v>76</v>
      </c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3">
      <c r="B19" s="44"/>
      <c r="C19" s="148"/>
      <c r="D19" s="148"/>
      <c r="E19" s="148"/>
      <c r="F19" s="148"/>
      <c r="G19" s="148"/>
      <c r="H19" s="141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3">
      <c r="B20" s="44"/>
      <c r="C20" s="148"/>
      <c r="D20" s="148"/>
      <c r="E20" s="148"/>
      <c r="F20" s="148"/>
      <c r="G20" s="148"/>
      <c r="H20" s="141"/>
      <c r="I20" s="2"/>
      <c r="J20" s="2"/>
      <c r="K20" s="2"/>
      <c r="L20" s="2"/>
      <c r="M20" s="2"/>
      <c r="N20" s="2"/>
      <c r="O20" s="2"/>
      <c r="P20" s="2"/>
      <c r="Q20" s="2"/>
    </row>
    <row r="21" spans="2:17" x14ac:dyDescent="0.3">
      <c r="B21" s="44"/>
      <c r="C21" s="148"/>
      <c r="D21" s="148"/>
      <c r="E21" s="148"/>
      <c r="F21" s="148"/>
      <c r="G21" s="148"/>
      <c r="H21" s="141"/>
      <c r="I21" s="2"/>
      <c r="J21" s="2"/>
      <c r="K21" s="2"/>
      <c r="L21" s="2"/>
      <c r="M21" s="2"/>
      <c r="N21" s="2"/>
      <c r="O21" s="2"/>
      <c r="P21" s="2"/>
      <c r="Q21" s="2"/>
    </row>
    <row r="22" spans="2:17" x14ac:dyDescent="0.3">
      <c r="B22" s="44"/>
      <c r="C22" s="148"/>
      <c r="D22" s="148"/>
      <c r="E22" s="148"/>
      <c r="F22" s="148"/>
      <c r="G22" s="148"/>
      <c r="H22" s="141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3">
      <c r="B23" s="44"/>
      <c r="C23" s="148"/>
      <c r="D23" s="148"/>
      <c r="E23" s="148"/>
      <c r="F23" s="148"/>
      <c r="G23" s="148"/>
      <c r="H23" s="141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3">
      <c r="B24" s="44"/>
      <c r="C24" s="148"/>
      <c r="D24" s="148"/>
      <c r="E24" s="148"/>
      <c r="F24" s="148"/>
      <c r="G24" s="148"/>
      <c r="H24" s="141"/>
      <c r="I24" s="2"/>
      <c r="J24" s="2"/>
      <c r="K24" s="2"/>
      <c r="L24" s="2"/>
      <c r="M24" s="2"/>
      <c r="N24" s="2"/>
      <c r="O24" s="2"/>
      <c r="P24" s="2"/>
      <c r="Q24" s="2"/>
    </row>
    <row r="25" spans="2:17" ht="16.2" thickBot="1" x14ac:dyDescent="0.35">
      <c r="B25" s="45"/>
      <c r="C25" s="149"/>
      <c r="D25" s="149"/>
      <c r="E25" s="149"/>
      <c r="F25" s="149"/>
      <c r="G25" s="149"/>
      <c r="H25" s="142"/>
      <c r="I25" s="2"/>
      <c r="J25" s="2"/>
      <c r="K25" s="2"/>
      <c r="L25" s="2"/>
      <c r="M25" s="2"/>
      <c r="N25" s="2"/>
      <c r="O25" s="2"/>
      <c r="P25" s="2"/>
      <c r="Q25" s="2"/>
    </row>
    <row r="27" spans="2:17" x14ac:dyDescent="0.3">
      <c r="B27" s="137" t="s">
        <v>95</v>
      </c>
      <c r="C27" s="137"/>
      <c r="D27" s="137"/>
      <c r="E27" s="137"/>
      <c r="F27" s="137"/>
      <c r="G27" s="137"/>
      <c r="H27" s="137"/>
    </row>
    <row r="28" spans="2:17" x14ac:dyDescent="0.3">
      <c r="B28" s="137" t="s">
        <v>90</v>
      </c>
      <c r="C28" s="137"/>
      <c r="D28" s="137"/>
      <c r="E28" s="137"/>
      <c r="F28" s="137"/>
      <c r="G28" s="137"/>
      <c r="H28" s="137"/>
    </row>
    <row r="29" spans="2:17" x14ac:dyDescent="0.3">
      <c r="B29" s="137" t="s">
        <v>96</v>
      </c>
      <c r="C29" s="137"/>
      <c r="D29" s="137"/>
      <c r="E29" s="137"/>
      <c r="F29" s="137"/>
      <c r="G29" s="137"/>
      <c r="H29" s="137"/>
    </row>
    <row r="30" spans="2:17" ht="16.2" thickBot="1" x14ac:dyDescent="0.35"/>
    <row r="31" spans="2:17" x14ac:dyDescent="0.3">
      <c r="B31" s="153">
        <v>1</v>
      </c>
      <c r="C31" s="154"/>
      <c r="D31" s="40"/>
      <c r="E31" s="155">
        <v>10</v>
      </c>
      <c r="F31" s="154"/>
      <c r="G31" s="155">
        <v>9</v>
      </c>
      <c r="H31" s="156"/>
    </row>
    <row r="32" spans="2:17" x14ac:dyDescent="0.3">
      <c r="B32" s="143">
        <v>2</v>
      </c>
      <c r="C32" s="144"/>
      <c r="D32" s="41"/>
      <c r="E32" s="41"/>
      <c r="F32" s="41"/>
      <c r="G32" s="41"/>
      <c r="H32" s="42"/>
    </row>
    <row r="33" spans="2:8" x14ac:dyDescent="0.3">
      <c r="B33" s="143">
        <v>3</v>
      </c>
      <c r="C33" s="144"/>
      <c r="D33" s="41"/>
      <c r="E33" s="145">
        <v>12</v>
      </c>
      <c r="F33" s="144"/>
      <c r="G33" s="145">
        <v>11</v>
      </c>
      <c r="H33" s="146"/>
    </row>
    <row r="34" spans="2:8" x14ac:dyDescent="0.3">
      <c r="B34" s="143">
        <v>4</v>
      </c>
      <c r="C34" s="144"/>
      <c r="D34" s="41"/>
      <c r="E34" s="145">
        <v>14</v>
      </c>
      <c r="F34" s="144"/>
      <c r="G34" s="145">
        <v>13</v>
      </c>
      <c r="H34" s="146"/>
    </row>
    <row r="35" spans="2:8" x14ac:dyDescent="0.3">
      <c r="B35" s="143">
        <v>5</v>
      </c>
      <c r="C35" s="144"/>
      <c r="D35" s="41"/>
      <c r="E35" s="41"/>
      <c r="F35" s="41"/>
      <c r="G35" s="41"/>
      <c r="H35" s="42"/>
    </row>
    <row r="36" spans="2:8" x14ac:dyDescent="0.3">
      <c r="B36" s="143">
        <v>6</v>
      </c>
      <c r="C36" s="144"/>
      <c r="D36" s="41"/>
      <c r="E36" s="145">
        <v>16</v>
      </c>
      <c r="F36" s="144"/>
      <c r="G36" s="145">
        <v>15</v>
      </c>
      <c r="H36" s="146"/>
    </row>
    <row r="37" spans="2:8" x14ac:dyDescent="0.3">
      <c r="B37" s="143">
        <v>7</v>
      </c>
      <c r="C37" s="144"/>
      <c r="D37" s="41"/>
      <c r="E37" s="145">
        <v>18</v>
      </c>
      <c r="F37" s="144"/>
      <c r="G37" s="145">
        <v>17</v>
      </c>
      <c r="H37" s="146"/>
    </row>
    <row r="38" spans="2:8" x14ac:dyDescent="0.3">
      <c r="B38" s="143">
        <v>8</v>
      </c>
      <c r="C38" s="144"/>
      <c r="D38" s="41"/>
      <c r="E38" s="41"/>
      <c r="F38" s="41"/>
      <c r="G38" s="41"/>
      <c r="H38" s="42"/>
    </row>
    <row r="39" spans="2:8" x14ac:dyDescent="0.3">
      <c r="B39" s="43"/>
      <c r="C39" s="41"/>
      <c r="D39" s="41"/>
      <c r="E39" s="145">
        <v>20</v>
      </c>
      <c r="F39" s="144"/>
      <c r="G39" s="145">
        <v>19</v>
      </c>
      <c r="H39" s="146"/>
    </row>
    <row r="40" spans="2:8" x14ac:dyDescent="0.3">
      <c r="B40" s="41"/>
      <c r="C40" s="41"/>
      <c r="D40" s="41"/>
      <c r="E40" s="145">
        <v>22</v>
      </c>
      <c r="F40" s="144"/>
      <c r="G40" s="145">
        <v>21</v>
      </c>
      <c r="H40" s="146"/>
    </row>
    <row r="41" spans="2:8" x14ac:dyDescent="0.3">
      <c r="B41" s="41"/>
      <c r="C41" s="41"/>
      <c r="D41" s="41"/>
      <c r="E41" s="41"/>
      <c r="F41" s="41"/>
      <c r="G41" s="41"/>
      <c r="H41" s="42"/>
    </row>
    <row r="42" spans="2:8" x14ac:dyDescent="0.3">
      <c r="B42" s="44"/>
      <c r="C42" s="147" t="s">
        <v>81</v>
      </c>
      <c r="D42" s="147" t="s">
        <v>80</v>
      </c>
      <c r="E42" s="147" t="s">
        <v>79</v>
      </c>
      <c r="F42" s="147" t="s">
        <v>78</v>
      </c>
      <c r="G42" s="147" t="s">
        <v>77</v>
      </c>
      <c r="H42" s="140" t="s">
        <v>76</v>
      </c>
    </row>
    <row r="43" spans="2:8" x14ac:dyDescent="0.3">
      <c r="B43" s="44"/>
      <c r="C43" s="148"/>
      <c r="D43" s="148"/>
      <c r="E43" s="148"/>
      <c r="F43" s="148"/>
      <c r="G43" s="148"/>
      <c r="H43" s="141"/>
    </row>
    <row r="44" spans="2:8" x14ac:dyDescent="0.3">
      <c r="B44" s="44"/>
      <c r="C44" s="148"/>
      <c r="D44" s="148"/>
      <c r="E44" s="148"/>
      <c r="F44" s="148"/>
      <c r="G44" s="148"/>
      <c r="H44" s="141"/>
    </row>
    <row r="45" spans="2:8" x14ac:dyDescent="0.3">
      <c r="B45" s="44"/>
      <c r="C45" s="148"/>
      <c r="D45" s="148"/>
      <c r="E45" s="148"/>
      <c r="F45" s="148"/>
      <c r="G45" s="148"/>
      <c r="H45" s="141"/>
    </row>
    <row r="46" spans="2:8" x14ac:dyDescent="0.3">
      <c r="B46" s="44"/>
      <c r="C46" s="148"/>
      <c r="D46" s="148"/>
      <c r="E46" s="148"/>
      <c r="F46" s="148"/>
      <c r="G46" s="148"/>
      <c r="H46" s="141"/>
    </row>
    <row r="47" spans="2:8" x14ac:dyDescent="0.3">
      <c r="B47" s="44"/>
      <c r="C47" s="148"/>
      <c r="D47" s="148"/>
      <c r="E47" s="148"/>
      <c r="F47" s="148"/>
      <c r="G47" s="148"/>
      <c r="H47" s="141"/>
    </row>
    <row r="48" spans="2:8" x14ac:dyDescent="0.3">
      <c r="B48" s="44"/>
      <c r="C48" s="148"/>
      <c r="D48" s="148"/>
      <c r="E48" s="148"/>
      <c r="F48" s="148"/>
      <c r="G48" s="148"/>
      <c r="H48" s="141"/>
    </row>
    <row r="49" spans="2:8" ht="16.2" thickBot="1" x14ac:dyDescent="0.35">
      <c r="B49" s="45"/>
      <c r="C49" s="149"/>
      <c r="D49" s="149"/>
      <c r="E49" s="149"/>
      <c r="F49" s="149"/>
      <c r="G49" s="149"/>
      <c r="H49" s="142"/>
    </row>
  </sheetData>
  <mergeCells count="64">
    <mergeCell ref="A1:I1"/>
    <mergeCell ref="B3:H3"/>
    <mergeCell ref="B4:H4"/>
    <mergeCell ref="B5:H5"/>
    <mergeCell ref="B7:C7"/>
    <mergeCell ref="E7:F7"/>
    <mergeCell ref="G7:H7"/>
    <mergeCell ref="B8:C8"/>
    <mergeCell ref="B9:C9"/>
    <mergeCell ref="E9:F9"/>
    <mergeCell ref="G9:H9"/>
    <mergeCell ref="B10:C10"/>
    <mergeCell ref="E10:F10"/>
    <mergeCell ref="G10:H10"/>
    <mergeCell ref="B11:C11"/>
    <mergeCell ref="B12:C12"/>
    <mergeCell ref="E12:F12"/>
    <mergeCell ref="G12:H12"/>
    <mergeCell ref="B13:C13"/>
    <mergeCell ref="E13:F13"/>
    <mergeCell ref="G13:H13"/>
    <mergeCell ref="H18:H25"/>
    <mergeCell ref="B14:C14"/>
    <mergeCell ref="B15:C15"/>
    <mergeCell ref="E15:F15"/>
    <mergeCell ref="G15:H15"/>
    <mergeCell ref="E16:F16"/>
    <mergeCell ref="G16:H16"/>
    <mergeCell ref="C18:C25"/>
    <mergeCell ref="D18:D25"/>
    <mergeCell ref="E18:E25"/>
    <mergeCell ref="F18:F25"/>
    <mergeCell ref="G18:G25"/>
    <mergeCell ref="B27:H27"/>
    <mergeCell ref="B28:H28"/>
    <mergeCell ref="B29:H29"/>
    <mergeCell ref="B31:C31"/>
    <mergeCell ref="E31:F31"/>
    <mergeCell ref="G31:H31"/>
    <mergeCell ref="B32:C32"/>
    <mergeCell ref="B33:C33"/>
    <mergeCell ref="E33:F33"/>
    <mergeCell ref="G33:H33"/>
    <mergeCell ref="B34:C34"/>
    <mergeCell ref="E34:F34"/>
    <mergeCell ref="G34:H34"/>
    <mergeCell ref="B35:C35"/>
    <mergeCell ref="B36:C36"/>
    <mergeCell ref="E36:F36"/>
    <mergeCell ref="G36:H36"/>
    <mergeCell ref="B37:C37"/>
    <mergeCell ref="E37:F37"/>
    <mergeCell ref="G37:H37"/>
    <mergeCell ref="H42:H49"/>
    <mergeCell ref="B38:C38"/>
    <mergeCell ref="E39:F39"/>
    <mergeCell ref="G39:H39"/>
    <mergeCell ref="E40:F40"/>
    <mergeCell ref="G40:H40"/>
    <mergeCell ref="C42:C49"/>
    <mergeCell ref="D42:D49"/>
    <mergeCell ref="E42:E49"/>
    <mergeCell ref="F42:F49"/>
    <mergeCell ref="G42:G49"/>
  </mergeCells>
  <pageMargins left="0.70866141732283472" right="0.70866141732283472" top="0.74803149606299213" bottom="0.35433070866141736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47"/>
  <sheetViews>
    <sheetView tabSelected="1" workbookViewId="0">
      <selection activeCell="J38" sqref="J38"/>
    </sheetView>
  </sheetViews>
  <sheetFormatPr defaultColWidth="9.109375" defaultRowHeight="15.6" x14ac:dyDescent="0.3"/>
  <cols>
    <col min="1" max="3" width="9.109375" style="2"/>
    <col min="4" max="4" width="7.109375" style="2" customWidth="1"/>
    <col min="5" max="8" width="9.109375" style="2"/>
    <col min="9" max="17" width="8.88671875" customWidth="1"/>
    <col min="18" max="16384" width="9.109375" style="2"/>
  </cols>
  <sheetData>
    <row r="1" spans="1:17" x14ac:dyDescent="0.3">
      <c r="A1" s="137" t="s">
        <v>177</v>
      </c>
      <c r="B1" s="137"/>
      <c r="C1" s="137"/>
      <c r="D1" s="137"/>
      <c r="E1" s="137"/>
      <c r="F1" s="137"/>
      <c r="G1" s="137"/>
      <c r="H1" s="137"/>
      <c r="I1" s="137"/>
    </row>
    <row r="2" spans="1:17" x14ac:dyDescent="0.3">
      <c r="I2" s="2" t="s">
        <v>187</v>
      </c>
    </row>
    <row r="3" spans="1:17" x14ac:dyDescent="0.3">
      <c r="B3" s="137" t="s">
        <v>97</v>
      </c>
      <c r="C3" s="137"/>
      <c r="D3" s="137"/>
      <c r="E3" s="137"/>
      <c r="F3" s="137"/>
      <c r="G3" s="137"/>
      <c r="H3" s="137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B4" s="137" t="s">
        <v>129</v>
      </c>
      <c r="C4" s="137"/>
      <c r="D4" s="137"/>
      <c r="E4" s="137"/>
      <c r="F4" s="137"/>
      <c r="G4" s="137"/>
      <c r="H4" s="137"/>
      <c r="I4" s="2"/>
      <c r="J4" s="2"/>
      <c r="K4" s="2"/>
      <c r="L4" s="2"/>
      <c r="M4" s="2"/>
      <c r="N4" s="2"/>
      <c r="O4" s="2"/>
      <c r="P4" s="2"/>
      <c r="Q4" s="2"/>
    </row>
    <row r="5" spans="1:17" x14ac:dyDescent="0.3">
      <c r="B5" s="137" t="s">
        <v>99</v>
      </c>
      <c r="C5" s="137"/>
      <c r="D5" s="137"/>
      <c r="E5" s="137"/>
      <c r="F5" s="137"/>
      <c r="G5" s="137"/>
      <c r="H5" s="137"/>
      <c r="I5" s="2"/>
      <c r="J5" s="2"/>
      <c r="K5" s="2"/>
      <c r="L5" s="2"/>
      <c r="M5" s="2"/>
      <c r="N5" s="2"/>
      <c r="O5" s="2"/>
      <c r="P5" s="2"/>
      <c r="Q5" s="2"/>
    </row>
    <row r="6" spans="1:17" ht="16.2" thickBot="1" x14ac:dyDescent="0.35">
      <c r="I6" s="2"/>
      <c r="J6" s="2"/>
      <c r="K6" s="2"/>
      <c r="L6" s="2"/>
      <c r="M6" s="2"/>
      <c r="N6" s="2"/>
      <c r="O6" s="2"/>
      <c r="P6" s="2"/>
      <c r="Q6" s="2"/>
    </row>
    <row r="7" spans="1:17" x14ac:dyDescent="0.3">
      <c r="B7" s="158"/>
      <c r="C7" s="159"/>
      <c r="D7" s="40"/>
      <c r="E7" s="155">
        <v>1</v>
      </c>
      <c r="F7" s="154"/>
      <c r="G7" s="155">
        <v>2</v>
      </c>
      <c r="H7" s="156"/>
      <c r="I7" s="2"/>
      <c r="J7" s="2"/>
      <c r="K7" s="2"/>
      <c r="L7" s="2"/>
      <c r="M7" s="2"/>
      <c r="N7" s="2"/>
      <c r="O7" s="2"/>
      <c r="P7" s="2"/>
      <c r="Q7" s="2"/>
    </row>
    <row r="8" spans="1:17" x14ac:dyDescent="0.3">
      <c r="B8" s="158"/>
      <c r="C8" s="159"/>
      <c r="D8" s="41"/>
      <c r="E8" s="41"/>
      <c r="F8" s="41"/>
      <c r="G8" s="41"/>
      <c r="H8" s="4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B9" s="158"/>
      <c r="C9" s="159"/>
      <c r="D9" s="41"/>
      <c r="E9" s="145">
        <v>3</v>
      </c>
      <c r="F9" s="144"/>
      <c r="G9" s="145">
        <v>4</v>
      </c>
      <c r="H9" s="146"/>
      <c r="I9" s="2"/>
      <c r="J9" s="2"/>
      <c r="K9" s="2"/>
      <c r="L9" s="2"/>
      <c r="M9" s="2"/>
      <c r="N9" s="2"/>
      <c r="O9" s="2"/>
      <c r="P9" s="2"/>
      <c r="Q9" s="2"/>
    </row>
    <row r="10" spans="1:17" x14ac:dyDescent="0.3">
      <c r="B10" s="158"/>
      <c r="C10" s="159"/>
      <c r="D10" s="41"/>
      <c r="E10" s="145">
        <v>5</v>
      </c>
      <c r="F10" s="144"/>
      <c r="G10" s="145">
        <v>6</v>
      </c>
      <c r="H10" s="146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3">
      <c r="B11" s="158"/>
      <c r="C11" s="159"/>
      <c r="D11" s="41"/>
      <c r="E11" s="41"/>
      <c r="F11" s="41"/>
      <c r="G11" s="41"/>
      <c r="H11" s="4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">
      <c r="B12" s="158"/>
      <c r="C12" s="159"/>
      <c r="D12" s="41"/>
      <c r="E12" s="145">
        <v>7</v>
      </c>
      <c r="F12" s="144"/>
      <c r="G12" s="145">
        <v>8</v>
      </c>
      <c r="H12" s="146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">
      <c r="B13" s="158"/>
      <c r="C13" s="159"/>
      <c r="D13" s="41"/>
      <c r="E13" s="41"/>
      <c r="F13" s="41"/>
      <c r="G13" s="41"/>
      <c r="H13" s="42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3">
      <c r="B14" s="47"/>
      <c r="C14" s="47"/>
      <c r="D14" s="49"/>
      <c r="E14" s="49"/>
      <c r="F14" s="41"/>
      <c r="G14" s="163" t="s">
        <v>101</v>
      </c>
      <c r="H14" s="160" t="s">
        <v>100</v>
      </c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3">
      <c r="B15" s="47"/>
      <c r="C15" s="47"/>
      <c r="D15" s="49"/>
      <c r="E15" s="49"/>
      <c r="F15" s="41"/>
      <c r="G15" s="141"/>
      <c r="H15" s="161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B16" s="47"/>
      <c r="C16" s="47"/>
      <c r="D16" s="164"/>
      <c r="E16" s="164"/>
      <c r="F16" s="41"/>
      <c r="G16" s="141"/>
      <c r="H16" s="161"/>
      <c r="I16" s="2"/>
      <c r="J16" s="2"/>
      <c r="K16" s="2"/>
      <c r="L16" s="2"/>
      <c r="M16" s="2"/>
      <c r="N16" s="2"/>
      <c r="O16" s="2"/>
      <c r="P16" s="2"/>
      <c r="Q16" s="2"/>
    </row>
    <row r="17" spans="2:17" x14ac:dyDescent="0.3">
      <c r="B17" s="41"/>
      <c r="C17" s="41"/>
      <c r="D17" s="164"/>
      <c r="E17" s="164"/>
      <c r="F17" s="41"/>
      <c r="G17" s="141"/>
      <c r="H17" s="161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3">
      <c r="B18" s="41"/>
      <c r="C18" s="41"/>
      <c r="D18" s="164"/>
      <c r="E18" s="164"/>
      <c r="F18" s="41"/>
      <c r="G18" s="141"/>
      <c r="H18" s="161"/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3">
      <c r="B19" s="41"/>
      <c r="C19" s="41"/>
      <c r="D19" s="164"/>
      <c r="E19" s="164"/>
      <c r="F19" s="41"/>
      <c r="G19" s="141"/>
      <c r="H19" s="161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3">
      <c r="B20" s="41"/>
      <c r="C20" s="41"/>
      <c r="D20" s="164"/>
      <c r="E20" s="164"/>
      <c r="F20" s="41"/>
      <c r="G20" s="141"/>
      <c r="H20" s="161"/>
      <c r="I20" s="2"/>
      <c r="J20" s="2"/>
      <c r="K20" s="2"/>
      <c r="L20" s="2"/>
      <c r="M20" s="2"/>
      <c r="N20" s="2"/>
      <c r="O20" s="2"/>
      <c r="P20" s="2"/>
      <c r="Q20" s="2"/>
    </row>
    <row r="21" spans="2:17" ht="16.2" thickBot="1" x14ac:dyDescent="0.35">
      <c r="B21" s="41"/>
      <c r="C21" s="41"/>
      <c r="D21" s="164"/>
      <c r="E21" s="164"/>
      <c r="F21" s="51"/>
      <c r="G21" s="142"/>
      <c r="H21" s="162"/>
      <c r="I21" s="2"/>
      <c r="J21" s="2"/>
      <c r="K21" s="2"/>
      <c r="L21" s="2"/>
      <c r="M21" s="2"/>
      <c r="N21" s="2"/>
      <c r="O21" s="2"/>
      <c r="P21" s="2"/>
      <c r="Q21" s="2"/>
    </row>
    <row r="23" spans="2:17" x14ac:dyDescent="0.3">
      <c r="B23" s="137" t="s">
        <v>102</v>
      </c>
      <c r="C23" s="137"/>
      <c r="D23" s="137"/>
      <c r="E23" s="137"/>
      <c r="F23" s="137"/>
      <c r="G23" s="137"/>
      <c r="H23" s="137"/>
    </row>
    <row r="24" spans="2:17" x14ac:dyDescent="0.3">
      <c r="B24" s="137" t="s">
        <v>103</v>
      </c>
      <c r="C24" s="137"/>
      <c r="D24" s="137"/>
      <c r="E24" s="137"/>
      <c r="F24" s="137"/>
      <c r="G24" s="137"/>
      <c r="H24" s="137"/>
    </row>
    <row r="25" spans="2:17" x14ac:dyDescent="0.3">
      <c r="B25" s="137" t="s">
        <v>98</v>
      </c>
      <c r="C25" s="137"/>
      <c r="D25" s="137"/>
      <c r="E25" s="137"/>
      <c r="F25" s="137"/>
      <c r="G25" s="137"/>
      <c r="H25" s="137"/>
    </row>
    <row r="26" spans="2:17" ht="16.2" thickBot="1" x14ac:dyDescent="0.35"/>
    <row r="27" spans="2:17" x14ac:dyDescent="0.3">
      <c r="B27" s="153">
        <v>1</v>
      </c>
      <c r="C27" s="154"/>
      <c r="D27" s="40"/>
      <c r="E27" s="155">
        <v>12</v>
      </c>
      <c r="F27" s="154"/>
      <c r="G27" s="155">
        <v>13</v>
      </c>
      <c r="H27" s="156"/>
    </row>
    <row r="28" spans="2:17" x14ac:dyDescent="0.3">
      <c r="B28" s="143">
        <v>2</v>
      </c>
      <c r="C28" s="144"/>
      <c r="D28" s="41"/>
      <c r="E28" s="41"/>
      <c r="F28" s="41"/>
      <c r="G28" s="41"/>
      <c r="H28" s="42"/>
    </row>
    <row r="29" spans="2:17" x14ac:dyDescent="0.3">
      <c r="B29" s="143">
        <v>3</v>
      </c>
      <c r="C29" s="144"/>
      <c r="D29" s="41"/>
      <c r="E29" s="145">
        <v>14</v>
      </c>
      <c r="F29" s="144"/>
      <c r="G29" s="145">
        <v>15</v>
      </c>
      <c r="H29" s="146"/>
    </row>
    <row r="30" spans="2:17" x14ac:dyDescent="0.3">
      <c r="B30" s="143">
        <v>4</v>
      </c>
      <c r="C30" s="144"/>
      <c r="D30" s="41"/>
      <c r="E30" s="145">
        <v>16</v>
      </c>
      <c r="F30" s="144"/>
      <c r="G30" s="145">
        <v>17</v>
      </c>
      <c r="H30" s="146"/>
    </row>
    <row r="31" spans="2:17" x14ac:dyDescent="0.3">
      <c r="B31" s="143">
        <v>5</v>
      </c>
      <c r="C31" s="144"/>
      <c r="D31" s="41"/>
      <c r="E31" s="41"/>
      <c r="F31" s="41"/>
      <c r="G31" s="41"/>
      <c r="H31" s="42"/>
    </row>
    <row r="32" spans="2:17" x14ac:dyDescent="0.3">
      <c r="B32" s="143">
        <v>6</v>
      </c>
      <c r="C32" s="144"/>
      <c r="D32" s="41"/>
      <c r="E32" s="145">
        <v>18</v>
      </c>
      <c r="F32" s="144"/>
      <c r="G32" s="145">
        <v>19</v>
      </c>
      <c r="H32" s="146"/>
    </row>
    <row r="33" spans="2:8" x14ac:dyDescent="0.3">
      <c r="B33" s="143">
        <v>7</v>
      </c>
      <c r="C33" s="144"/>
      <c r="D33" s="41"/>
      <c r="E33" s="145">
        <v>20</v>
      </c>
      <c r="F33" s="144"/>
      <c r="G33" s="145">
        <v>21</v>
      </c>
      <c r="H33" s="146"/>
    </row>
    <row r="34" spans="2:8" x14ac:dyDescent="0.3">
      <c r="B34" s="143">
        <v>8</v>
      </c>
      <c r="C34" s="144"/>
      <c r="D34" s="41"/>
      <c r="E34" s="41"/>
      <c r="F34" s="41"/>
      <c r="G34" s="41"/>
      <c r="H34" s="42"/>
    </row>
    <row r="35" spans="2:8" x14ac:dyDescent="0.3">
      <c r="B35" s="143">
        <v>9</v>
      </c>
      <c r="C35" s="144"/>
      <c r="D35" s="41"/>
      <c r="E35" s="145">
        <v>22</v>
      </c>
      <c r="F35" s="144"/>
      <c r="G35" s="145">
        <v>23</v>
      </c>
      <c r="H35" s="146"/>
    </row>
    <row r="36" spans="2:8" x14ac:dyDescent="0.3">
      <c r="B36" s="143">
        <v>10</v>
      </c>
      <c r="C36" s="144"/>
      <c r="D36" s="41"/>
      <c r="E36" s="145">
        <v>24</v>
      </c>
      <c r="F36" s="144"/>
      <c r="G36" s="145">
        <v>25</v>
      </c>
      <c r="H36" s="146"/>
    </row>
    <row r="37" spans="2:8" x14ac:dyDescent="0.3">
      <c r="B37" s="143">
        <v>11</v>
      </c>
      <c r="C37" s="144"/>
      <c r="D37" s="41"/>
      <c r="E37" s="47"/>
      <c r="F37" s="47"/>
      <c r="G37" s="47"/>
      <c r="H37" s="48"/>
    </row>
    <row r="38" spans="2:8" x14ac:dyDescent="0.3">
      <c r="B38" s="54"/>
      <c r="C38" s="41"/>
      <c r="D38" s="41"/>
      <c r="E38" s="145">
        <v>26</v>
      </c>
      <c r="F38" s="144"/>
      <c r="G38" s="145">
        <v>27</v>
      </c>
      <c r="H38" s="146"/>
    </row>
    <row r="39" spans="2:8" x14ac:dyDescent="0.3">
      <c r="B39" s="55"/>
      <c r="C39" s="41"/>
      <c r="D39" s="41"/>
      <c r="E39" s="47"/>
      <c r="F39" s="47"/>
      <c r="G39" s="47"/>
      <c r="H39" s="48"/>
    </row>
    <row r="40" spans="2:8" x14ac:dyDescent="0.3">
      <c r="B40" s="165" t="s">
        <v>157</v>
      </c>
      <c r="C40" s="147" t="s">
        <v>156</v>
      </c>
      <c r="D40" s="147" t="s">
        <v>107</v>
      </c>
      <c r="E40" s="147" t="s">
        <v>106</v>
      </c>
      <c r="F40" s="147" t="s">
        <v>105</v>
      </c>
      <c r="G40" s="140" t="s">
        <v>104</v>
      </c>
      <c r="H40" s="50"/>
    </row>
    <row r="41" spans="2:8" x14ac:dyDescent="0.3">
      <c r="B41" s="166"/>
      <c r="C41" s="148"/>
      <c r="D41" s="148"/>
      <c r="E41" s="148"/>
      <c r="F41" s="148"/>
      <c r="G41" s="141"/>
      <c r="H41" s="50"/>
    </row>
    <row r="42" spans="2:8" x14ac:dyDescent="0.3">
      <c r="B42" s="166"/>
      <c r="C42" s="148"/>
      <c r="D42" s="148"/>
      <c r="E42" s="148"/>
      <c r="F42" s="148"/>
      <c r="G42" s="141"/>
      <c r="H42" s="50"/>
    </row>
    <row r="43" spans="2:8" x14ac:dyDescent="0.3">
      <c r="B43" s="166"/>
      <c r="C43" s="148"/>
      <c r="D43" s="148"/>
      <c r="E43" s="148"/>
      <c r="F43" s="148"/>
      <c r="G43" s="141"/>
      <c r="H43" s="52"/>
    </row>
    <row r="44" spans="2:8" x14ac:dyDescent="0.3">
      <c r="B44" s="166"/>
      <c r="C44" s="148"/>
      <c r="D44" s="148"/>
      <c r="E44" s="148"/>
      <c r="F44" s="148"/>
      <c r="G44" s="141"/>
      <c r="H44" s="52"/>
    </row>
    <row r="45" spans="2:8" x14ac:dyDescent="0.3">
      <c r="B45" s="166"/>
      <c r="C45" s="148"/>
      <c r="D45" s="148"/>
      <c r="E45" s="148"/>
      <c r="F45" s="148"/>
      <c r="G45" s="141"/>
      <c r="H45" s="52"/>
    </row>
    <row r="46" spans="2:8" x14ac:dyDescent="0.3">
      <c r="B46" s="166"/>
      <c r="C46" s="148"/>
      <c r="D46" s="148"/>
      <c r="E46" s="148"/>
      <c r="F46" s="148"/>
      <c r="G46" s="141"/>
      <c r="H46" s="52"/>
    </row>
    <row r="47" spans="2:8" ht="16.2" thickBot="1" x14ac:dyDescent="0.35">
      <c r="B47" s="167"/>
      <c r="C47" s="149"/>
      <c r="D47" s="149"/>
      <c r="E47" s="149"/>
      <c r="F47" s="149"/>
      <c r="G47" s="142"/>
      <c r="H47" s="53"/>
    </row>
  </sheetData>
  <mergeCells count="58">
    <mergeCell ref="A1:I1"/>
    <mergeCell ref="B40:B47"/>
    <mergeCell ref="B35:C35"/>
    <mergeCell ref="B36:C36"/>
    <mergeCell ref="B37:C37"/>
    <mergeCell ref="E38:F38"/>
    <mergeCell ref="C40:C47"/>
    <mergeCell ref="E36:F36"/>
    <mergeCell ref="G38:H38"/>
    <mergeCell ref="G40:G47"/>
    <mergeCell ref="F40:F47"/>
    <mergeCell ref="E40:E47"/>
    <mergeCell ref="D40:D47"/>
    <mergeCell ref="B28:C28"/>
    <mergeCell ref="B29:C29"/>
    <mergeCell ref="E29:F29"/>
    <mergeCell ref="G29:H29"/>
    <mergeCell ref="B30:C30"/>
    <mergeCell ref="E30:F30"/>
    <mergeCell ref="G30:H30"/>
    <mergeCell ref="G36:H36"/>
    <mergeCell ref="B31:C31"/>
    <mergeCell ref="B32:C32"/>
    <mergeCell ref="E32:F32"/>
    <mergeCell ref="G32:H32"/>
    <mergeCell ref="B33:C33"/>
    <mergeCell ref="E33:F33"/>
    <mergeCell ref="G33:H33"/>
    <mergeCell ref="B34:C34"/>
    <mergeCell ref="E35:F35"/>
    <mergeCell ref="G35:H35"/>
    <mergeCell ref="B27:C27"/>
    <mergeCell ref="E27:F27"/>
    <mergeCell ref="G27:H27"/>
    <mergeCell ref="B13:C13"/>
    <mergeCell ref="B11:C11"/>
    <mergeCell ref="B12:C12"/>
    <mergeCell ref="E12:F12"/>
    <mergeCell ref="G12:H12"/>
    <mergeCell ref="H14:H21"/>
    <mergeCell ref="G14:G21"/>
    <mergeCell ref="D16:E21"/>
    <mergeCell ref="B23:H23"/>
    <mergeCell ref="B24:H24"/>
    <mergeCell ref="B25:H25"/>
    <mergeCell ref="B8:C8"/>
    <mergeCell ref="B9:C9"/>
    <mergeCell ref="E9:F9"/>
    <mergeCell ref="G9:H9"/>
    <mergeCell ref="B10:C10"/>
    <mergeCell ref="E10:F10"/>
    <mergeCell ref="G10:H10"/>
    <mergeCell ref="B3:H3"/>
    <mergeCell ref="B4:H4"/>
    <mergeCell ref="B5:H5"/>
    <mergeCell ref="B7:C7"/>
    <mergeCell ref="E7:F7"/>
    <mergeCell ref="G7:H7"/>
  </mergeCells>
  <pageMargins left="0.70866141732283472" right="0.70866141732283472" top="0.74803149606299213" bottom="0.35433070866141736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49"/>
  <sheetViews>
    <sheetView tabSelected="1" workbookViewId="0">
      <selection activeCell="J38" sqref="J38"/>
    </sheetView>
  </sheetViews>
  <sheetFormatPr defaultRowHeight="14.4" x14ac:dyDescent="0.3"/>
  <sheetData>
    <row r="1" spans="1:17" ht="15.6" x14ac:dyDescent="0.3">
      <c r="A1" s="137" t="s">
        <v>177</v>
      </c>
      <c r="B1" s="137"/>
      <c r="C1" s="137"/>
      <c r="D1" s="137"/>
      <c r="E1" s="137"/>
      <c r="F1" s="137"/>
      <c r="G1" s="137"/>
      <c r="H1" s="137"/>
      <c r="I1" s="137"/>
    </row>
    <row r="2" spans="1:17" ht="15.6" x14ac:dyDescent="0.3">
      <c r="I2" s="2" t="s">
        <v>188</v>
      </c>
    </row>
    <row r="3" spans="1:17" s="2" customFormat="1" ht="15.6" x14ac:dyDescent="0.3">
      <c r="B3" s="137" t="s">
        <v>109</v>
      </c>
      <c r="C3" s="137"/>
      <c r="D3" s="137"/>
      <c r="E3" s="137"/>
      <c r="F3" s="137"/>
      <c r="G3" s="137"/>
      <c r="H3" s="137"/>
      <c r="J3"/>
      <c r="K3"/>
      <c r="L3"/>
      <c r="M3"/>
      <c r="N3"/>
      <c r="O3"/>
      <c r="P3"/>
      <c r="Q3"/>
    </row>
    <row r="4" spans="1:17" s="2" customFormat="1" ht="15.6" x14ac:dyDescent="0.3">
      <c r="B4" s="137" t="s">
        <v>110</v>
      </c>
      <c r="C4" s="137"/>
      <c r="D4" s="137"/>
      <c r="E4" s="137"/>
      <c r="F4" s="137"/>
      <c r="G4" s="137"/>
      <c r="H4" s="137"/>
      <c r="I4"/>
      <c r="J4"/>
      <c r="K4"/>
      <c r="L4"/>
      <c r="M4"/>
      <c r="N4"/>
      <c r="O4"/>
      <c r="P4"/>
      <c r="Q4"/>
    </row>
    <row r="5" spans="1:17" s="2" customFormat="1" ht="16.2" thickBot="1" x14ac:dyDescent="0.35">
      <c r="B5" s="137" t="s">
        <v>116</v>
      </c>
      <c r="C5" s="137"/>
      <c r="D5" s="137"/>
      <c r="E5" s="137"/>
      <c r="F5" s="137"/>
      <c r="G5" s="137"/>
      <c r="H5" s="137"/>
      <c r="I5"/>
      <c r="J5"/>
      <c r="K5"/>
      <c r="L5"/>
      <c r="M5"/>
      <c r="N5"/>
      <c r="O5"/>
      <c r="P5"/>
      <c r="Q5"/>
    </row>
    <row r="6" spans="1:17" s="2" customFormat="1" ht="15.6" x14ac:dyDescent="0.3">
      <c r="B6" s="153">
        <v>1</v>
      </c>
      <c r="C6" s="154"/>
      <c r="D6" s="40"/>
      <c r="E6" s="155">
        <v>12</v>
      </c>
      <c r="F6" s="154"/>
      <c r="G6" s="155">
        <v>13</v>
      </c>
      <c r="H6" s="156"/>
      <c r="I6"/>
      <c r="J6"/>
      <c r="K6"/>
      <c r="L6"/>
      <c r="M6"/>
      <c r="N6"/>
      <c r="O6"/>
      <c r="P6"/>
      <c r="Q6"/>
    </row>
    <row r="7" spans="1:17" s="2" customFormat="1" ht="15.6" x14ac:dyDescent="0.3">
      <c r="B7" s="143">
        <v>2</v>
      </c>
      <c r="C7" s="144"/>
      <c r="D7" s="41"/>
      <c r="E7" s="41"/>
      <c r="F7" s="41"/>
      <c r="G7" s="41"/>
      <c r="H7" s="42"/>
      <c r="I7"/>
      <c r="J7"/>
      <c r="K7"/>
      <c r="L7"/>
      <c r="M7"/>
      <c r="N7"/>
      <c r="O7"/>
      <c r="P7"/>
      <c r="Q7"/>
    </row>
    <row r="8" spans="1:17" s="2" customFormat="1" ht="15.6" x14ac:dyDescent="0.3">
      <c r="B8" s="143">
        <v>3</v>
      </c>
      <c r="C8" s="144"/>
      <c r="D8" s="41"/>
      <c r="E8" s="145">
        <v>14</v>
      </c>
      <c r="F8" s="144"/>
      <c r="G8" s="145">
        <v>15</v>
      </c>
      <c r="H8" s="146"/>
      <c r="I8"/>
      <c r="J8"/>
      <c r="K8"/>
      <c r="L8"/>
      <c r="M8"/>
      <c r="N8"/>
      <c r="O8"/>
      <c r="P8"/>
      <c r="Q8"/>
    </row>
    <row r="9" spans="1:17" s="2" customFormat="1" ht="15.6" x14ac:dyDescent="0.3">
      <c r="B9" s="143">
        <v>4</v>
      </c>
      <c r="C9" s="144"/>
      <c r="D9" s="41"/>
      <c r="E9" s="145">
        <v>16</v>
      </c>
      <c r="F9" s="144"/>
      <c r="G9" s="145">
        <v>17</v>
      </c>
      <c r="H9" s="146"/>
      <c r="I9"/>
      <c r="J9"/>
      <c r="K9"/>
      <c r="L9"/>
      <c r="M9"/>
      <c r="N9"/>
      <c r="O9"/>
      <c r="P9"/>
      <c r="Q9"/>
    </row>
    <row r="10" spans="1:17" s="2" customFormat="1" ht="15.6" x14ac:dyDescent="0.3">
      <c r="B10" s="143">
        <v>5</v>
      </c>
      <c r="C10" s="144"/>
      <c r="D10" s="41"/>
      <c r="E10" s="41"/>
      <c r="F10" s="41"/>
      <c r="G10" s="41"/>
      <c r="H10" s="42"/>
      <c r="I10"/>
      <c r="J10"/>
      <c r="K10"/>
      <c r="L10"/>
      <c r="M10"/>
      <c r="N10"/>
      <c r="O10"/>
      <c r="P10"/>
      <c r="Q10"/>
    </row>
    <row r="11" spans="1:17" s="2" customFormat="1" ht="15.6" x14ac:dyDescent="0.3">
      <c r="B11" s="143">
        <v>6</v>
      </c>
      <c r="C11" s="144"/>
      <c r="D11" s="41"/>
      <c r="E11" s="145">
        <v>18</v>
      </c>
      <c r="F11" s="144"/>
      <c r="G11" s="145">
        <v>19</v>
      </c>
      <c r="H11" s="146"/>
      <c r="I11"/>
      <c r="J11"/>
      <c r="K11"/>
      <c r="L11"/>
      <c r="M11"/>
      <c r="N11"/>
      <c r="O11"/>
      <c r="P11"/>
      <c r="Q11"/>
    </row>
    <row r="12" spans="1:17" s="2" customFormat="1" ht="15.6" x14ac:dyDescent="0.3">
      <c r="B12" s="143">
        <v>7</v>
      </c>
      <c r="C12" s="144"/>
      <c r="D12" s="41"/>
      <c r="E12" s="145">
        <v>20</v>
      </c>
      <c r="F12" s="144"/>
      <c r="G12" s="145">
        <v>21</v>
      </c>
      <c r="H12" s="146"/>
      <c r="I12"/>
      <c r="J12"/>
      <c r="K12"/>
      <c r="L12"/>
      <c r="M12"/>
      <c r="N12"/>
      <c r="O12"/>
      <c r="P12"/>
      <c r="Q12"/>
    </row>
    <row r="13" spans="1:17" s="2" customFormat="1" ht="15.6" x14ac:dyDescent="0.3">
      <c r="B13" s="143">
        <v>8</v>
      </c>
      <c r="C13" s="144"/>
      <c r="D13" s="41"/>
      <c r="E13" s="41"/>
      <c r="F13" s="41"/>
      <c r="G13" s="41"/>
      <c r="H13" s="42"/>
      <c r="I13"/>
      <c r="J13"/>
      <c r="K13"/>
      <c r="L13"/>
      <c r="M13"/>
      <c r="N13"/>
      <c r="O13"/>
      <c r="P13"/>
      <c r="Q13"/>
    </row>
    <row r="14" spans="1:17" s="2" customFormat="1" ht="15.6" x14ac:dyDescent="0.3">
      <c r="B14" s="143">
        <v>9</v>
      </c>
      <c r="C14" s="144"/>
      <c r="D14" s="41"/>
      <c r="E14" s="145">
        <v>22</v>
      </c>
      <c r="F14" s="144"/>
      <c r="G14" s="145">
        <v>23</v>
      </c>
      <c r="H14" s="146"/>
      <c r="I14"/>
      <c r="J14"/>
      <c r="K14"/>
      <c r="L14"/>
      <c r="M14"/>
      <c r="N14"/>
      <c r="O14"/>
      <c r="P14"/>
      <c r="Q14"/>
    </row>
    <row r="15" spans="1:17" s="2" customFormat="1" ht="15.6" x14ac:dyDescent="0.3">
      <c r="B15" s="143">
        <v>10</v>
      </c>
      <c r="C15" s="144"/>
      <c r="D15" s="41"/>
      <c r="E15" s="145">
        <v>24</v>
      </c>
      <c r="F15" s="144"/>
      <c r="G15" s="145">
        <v>25</v>
      </c>
      <c r="H15" s="146"/>
      <c r="I15"/>
      <c r="J15"/>
      <c r="K15"/>
      <c r="L15"/>
      <c r="M15"/>
      <c r="N15"/>
      <c r="O15"/>
      <c r="P15"/>
      <c r="Q15"/>
    </row>
    <row r="16" spans="1:17" s="2" customFormat="1" ht="15.6" x14ac:dyDescent="0.3">
      <c r="B16" s="143">
        <v>11</v>
      </c>
      <c r="C16" s="144"/>
      <c r="D16" s="41"/>
      <c r="E16" s="47"/>
      <c r="F16" s="47"/>
      <c r="G16" s="47"/>
      <c r="H16" s="48"/>
      <c r="I16"/>
      <c r="J16"/>
      <c r="K16"/>
      <c r="L16"/>
      <c r="M16"/>
      <c r="N16"/>
      <c r="O16"/>
      <c r="P16"/>
      <c r="Q16"/>
    </row>
    <row r="17" spans="2:17" s="2" customFormat="1" ht="15.6" x14ac:dyDescent="0.3">
      <c r="B17" s="55"/>
      <c r="C17" s="41"/>
      <c r="D17" s="41"/>
      <c r="E17" s="47"/>
      <c r="F17" s="47"/>
      <c r="G17" s="47"/>
      <c r="H17" s="48"/>
      <c r="I17"/>
      <c r="J17"/>
      <c r="K17"/>
      <c r="L17"/>
      <c r="M17"/>
      <c r="N17"/>
      <c r="O17"/>
      <c r="P17"/>
      <c r="Q17"/>
    </row>
    <row r="18" spans="2:17" s="2" customFormat="1" ht="15.6" x14ac:dyDescent="0.3">
      <c r="B18" s="165" t="s">
        <v>108</v>
      </c>
      <c r="C18" s="147" t="s">
        <v>115</v>
      </c>
      <c r="D18" s="147" t="s">
        <v>114</v>
      </c>
      <c r="E18" s="147" t="s">
        <v>113</v>
      </c>
      <c r="F18" s="147" t="s">
        <v>112</v>
      </c>
      <c r="G18" s="140" t="s">
        <v>111</v>
      </c>
      <c r="H18" s="50"/>
      <c r="I18"/>
      <c r="J18"/>
      <c r="K18"/>
      <c r="L18"/>
      <c r="M18"/>
      <c r="N18"/>
      <c r="O18"/>
      <c r="P18"/>
      <c r="Q18"/>
    </row>
    <row r="19" spans="2:17" s="2" customFormat="1" ht="15.6" x14ac:dyDescent="0.3">
      <c r="B19" s="166"/>
      <c r="C19" s="148"/>
      <c r="D19" s="148"/>
      <c r="E19" s="148"/>
      <c r="F19" s="148"/>
      <c r="G19" s="141"/>
      <c r="H19" s="50"/>
      <c r="I19"/>
      <c r="J19"/>
      <c r="K19"/>
      <c r="L19"/>
      <c r="M19"/>
      <c r="N19"/>
      <c r="O19"/>
      <c r="P19"/>
      <c r="Q19"/>
    </row>
    <row r="20" spans="2:17" s="2" customFormat="1" ht="15.6" x14ac:dyDescent="0.3">
      <c r="B20" s="166"/>
      <c r="C20" s="148"/>
      <c r="D20" s="148"/>
      <c r="E20" s="148"/>
      <c r="F20" s="148"/>
      <c r="G20" s="141"/>
      <c r="H20" s="50"/>
      <c r="I20"/>
      <c r="J20"/>
      <c r="K20"/>
      <c r="L20"/>
      <c r="M20"/>
      <c r="N20"/>
      <c r="O20"/>
      <c r="P20"/>
      <c r="Q20"/>
    </row>
    <row r="21" spans="2:17" s="2" customFormat="1" ht="15.6" x14ac:dyDescent="0.3">
      <c r="B21" s="166"/>
      <c r="C21" s="148"/>
      <c r="D21" s="148"/>
      <c r="E21" s="148"/>
      <c r="F21" s="148"/>
      <c r="G21" s="141"/>
      <c r="H21" s="52"/>
      <c r="I21"/>
      <c r="J21"/>
      <c r="K21"/>
      <c r="L21"/>
      <c r="M21"/>
      <c r="N21"/>
      <c r="O21"/>
      <c r="P21"/>
      <c r="Q21"/>
    </row>
    <row r="22" spans="2:17" s="2" customFormat="1" ht="15.6" x14ac:dyDescent="0.3">
      <c r="B22" s="166"/>
      <c r="C22" s="148"/>
      <c r="D22" s="148"/>
      <c r="E22" s="148"/>
      <c r="F22" s="148"/>
      <c r="G22" s="141"/>
      <c r="H22" s="52"/>
      <c r="I22"/>
      <c r="J22"/>
      <c r="K22"/>
      <c r="L22"/>
      <c r="M22"/>
      <c r="N22"/>
      <c r="O22"/>
      <c r="P22"/>
      <c r="Q22"/>
    </row>
    <row r="23" spans="2:17" s="2" customFormat="1" ht="15.6" x14ac:dyDescent="0.3">
      <c r="B23" s="166"/>
      <c r="C23" s="148"/>
      <c r="D23" s="148"/>
      <c r="E23" s="148"/>
      <c r="F23" s="148"/>
      <c r="G23" s="141"/>
      <c r="H23" s="52"/>
      <c r="I23"/>
      <c r="J23"/>
      <c r="K23"/>
      <c r="L23"/>
      <c r="M23"/>
      <c r="N23"/>
      <c r="O23"/>
      <c r="P23"/>
      <c r="Q23"/>
    </row>
    <row r="24" spans="2:17" s="2" customFormat="1" ht="15.6" x14ac:dyDescent="0.3">
      <c r="B24" s="166"/>
      <c r="C24" s="148"/>
      <c r="D24" s="148"/>
      <c r="E24" s="148"/>
      <c r="F24" s="148"/>
      <c r="G24" s="141"/>
      <c r="H24" s="52"/>
      <c r="I24"/>
      <c r="J24"/>
      <c r="K24"/>
      <c r="L24"/>
      <c r="M24"/>
      <c r="N24"/>
      <c r="O24"/>
      <c r="P24"/>
      <c r="Q24"/>
    </row>
    <row r="25" spans="2:17" s="2" customFormat="1" ht="16.2" thickBot="1" x14ac:dyDescent="0.35">
      <c r="B25" s="167"/>
      <c r="C25" s="149"/>
      <c r="D25" s="149"/>
      <c r="E25" s="149"/>
      <c r="F25" s="149"/>
      <c r="G25" s="142"/>
      <c r="H25" s="53"/>
      <c r="I25"/>
      <c r="J25"/>
      <c r="K25"/>
      <c r="L25"/>
      <c r="M25"/>
      <c r="N25"/>
      <c r="O25"/>
      <c r="P25"/>
      <c r="Q25"/>
    </row>
    <row r="27" spans="2:17" s="2" customFormat="1" ht="15.6" x14ac:dyDescent="0.3">
      <c r="B27" s="137" t="s">
        <v>118</v>
      </c>
      <c r="C27" s="137"/>
      <c r="D27" s="137"/>
      <c r="E27" s="137"/>
      <c r="F27" s="137"/>
      <c r="G27" s="137"/>
      <c r="H27" s="137"/>
      <c r="I27"/>
      <c r="J27"/>
      <c r="K27"/>
      <c r="L27"/>
      <c r="M27"/>
      <c r="N27"/>
      <c r="O27"/>
      <c r="P27"/>
      <c r="Q27"/>
    </row>
    <row r="28" spans="2:17" s="2" customFormat="1" ht="15.6" x14ac:dyDescent="0.3">
      <c r="B28" s="137" t="s">
        <v>110</v>
      </c>
      <c r="C28" s="137"/>
      <c r="D28" s="137"/>
      <c r="E28" s="137"/>
      <c r="F28" s="137"/>
      <c r="G28" s="137"/>
      <c r="H28" s="137"/>
      <c r="I28"/>
      <c r="J28"/>
      <c r="K28"/>
      <c r="L28"/>
      <c r="M28"/>
      <c r="N28"/>
      <c r="O28"/>
      <c r="P28"/>
      <c r="Q28"/>
    </row>
    <row r="29" spans="2:17" s="2" customFormat="1" ht="16.2" thickBot="1" x14ac:dyDescent="0.35">
      <c r="B29" s="137" t="s">
        <v>117</v>
      </c>
      <c r="C29" s="137"/>
      <c r="D29" s="137"/>
      <c r="E29" s="137"/>
      <c r="F29" s="137"/>
      <c r="G29" s="137"/>
      <c r="H29" s="137"/>
      <c r="I29"/>
      <c r="J29"/>
      <c r="K29"/>
      <c r="L29"/>
      <c r="M29"/>
      <c r="N29"/>
      <c r="O29"/>
      <c r="P29"/>
      <c r="Q29"/>
    </row>
    <row r="30" spans="2:17" s="2" customFormat="1" ht="15.6" x14ac:dyDescent="0.3">
      <c r="B30" s="153">
        <v>1</v>
      </c>
      <c r="C30" s="154"/>
      <c r="D30" s="40"/>
      <c r="E30" s="155">
        <v>12</v>
      </c>
      <c r="F30" s="154"/>
      <c r="G30" s="155">
        <v>13</v>
      </c>
      <c r="H30" s="156"/>
      <c r="I30"/>
      <c r="J30"/>
      <c r="K30"/>
      <c r="L30"/>
      <c r="M30"/>
      <c r="N30"/>
      <c r="O30"/>
      <c r="P30"/>
      <c r="Q30"/>
    </row>
    <row r="31" spans="2:17" s="2" customFormat="1" ht="15.6" x14ac:dyDescent="0.3">
      <c r="B31" s="143">
        <v>2</v>
      </c>
      <c r="C31" s="144"/>
      <c r="D31" s="41"/>
      <c r="E31" s="41"/>
      <c r="F31" s="41"/>
      <c r="G31" s="41"/>
      <c r="H31" s="42"/>
      <c r="I31"/>
      <c r="J31"/>
      <c r="K31"/>
      <c r="L31"/>
      <c r="M31"/>
      <c r="N31"/>
      <c r="O31"/>
      <c r="P31"/>
      <c r="Q31"/>
    </row>
    <row r="32" spans="2:17" s="2" customFormat="1" ht="15.6" x14ac:dyDescent="0.3">
      <c r="B32" s="143">
        <v>3</v>
      </c>
      <c r="C32" s="144"/>
      <c r="D32" s="41"/>
      <c r="E32" s="145">
        <v>14</v>
      </c>
      <c r="F32" s="144"/>
      <c r="G32" s="145">
        <v>15</v>
      </c>
      <c r="H32" s="146"/>
      <c r="I32"/>
      <c r="J32"/>
      <c r="K32"/>
      <c r="L32"/>
      <c r="M32"/>
      <c r="N32"/>
      <c r="O32"/>
      <c r="P32"/>
      <c r="Q32"/>
    </row>
    <row r="33" spans="2:17" s="2" customFormat="1" ht="15.6" x14ac:dyDescent="0.3">
      <c r="B33" s="143">
        <v>4</v>
      </c>
      <c r="C33" s="144"/>
      <c r="D33" s="41"/>
      <c r="E33" s="145">
        <v>16</v>
      </c>
      <c r="F33" s="144"/>
      <c r="G33" s="145">
        <v>17</v>
      </c>
      <c r="H33" s="146"/>
      <c r="I33"/>
      <c r="J33"/>
      <c r="K33"/>
      <c r="L33"/>
      <c r="M33"/>
      <c r="N33"/>
      <c r="O33"/>
      <c r="P33"/>
      <c r="Q33"/>
    </row>
    <row r="34" spans="2:17" s="2" customFormat="1" ht="15.6" x14ac:dyDescent="0.3">
      <c r="B34" s="143">
        <v>5</v>
      </c>
      <c r="C34" s="144"/>
      <c r="D34" s="41"/>
      <c r="E34" s="41"/>
      <c r="F34" s="41"/>
      <c r="G34" s="41"/>
      <c r="H34" s="42"/>
      <c r="I34"/>
      <c r="J34"/>
      <c r="K34"/>
      <c r="L34"/>
      <c r="M34"/>
      <c r="N34"/>
      <c r="O34"/>
      <c r="P34"/>
      <c r="Q34"/>
    </row>
    <row r="35" spans="2:17" s="2" customFormat="1" ht="15.6" x14ac:dyDescent="0.3">
      <c r="B35" s="143">
        <v>6</v>
      </c>
      <c r="C35" s="144"/>
      <c r="D35" s="41"/>
      <c r="E35" s="145">
        <v>18</v>
      </c>
      <c r="F35" s="144"/>
      <c r="G35" s="145">
        <v>19</v>
      </c>
      <c r="H35" s="146"/>
      <c r="I35"/>
      <c r="J35"/>
      <c r="K35"/>
      <c r="L35"/>
      <c r="M35"/>
      <c r="N35"/>
      <c r="O35"/>
      <c r="P35"/>
      <c r="Q35"/>
    </row>
    <row r="36" spans="2:17" s="2" customFormat="1" ht="15.6" x14ac:dyDescent="0.3">
      <c r="B36" s="143">
        <v>7</v>
      </c>
      <c r="C36" s="144"/>
      <c r="D36" s="41"/>
      <c r="E36" s="145">
        <v>20</v>
      </c>
      <c r="F36" s="144"/>
      <c r="G36" s="145">
        <v>21</v>
      </c>
      <c r="H36" s="146"/>
      <c r="I36"/>
      <c r="J36"/>
      <c r="K36"/>
      <c r="L36"/>
      <c r="M36"/>
      <c r="N36"/>
      <c r="O36"/>
      <c r="P36"/>
      <c r="Q36"/>
    </row>
    <row r="37" spans="2:17" s="2" customFormat="1" ht="15.6" x14ac:dyDescent="0.3">
      <c r="B37" s="143">
        <v>8</v>
      </c>
      <c r="C37" s="144"/>
      <c r="D37" s="41"/>
      <c r="E37" s="41"/>
      <c r="F37" s="41"/>
      <c r="G37" s="41"/>
      <c r="H37" s="42"/>
      <c r="I37"/>
      <c r="J37"/>
      <c r="K37"/>
      <c r="L37"/>
      <c r="M37"/>
      <c r="N37"/>
      <c r="O37"/>
      <c r="P37"/>
      <c r="Q37"/>
    </row>
    <row r="38" spans="2:17" s="2" customFormat="1" ht="15.6" x14ac:dyDescent="0.3">
      <c r="B38" s="143">
        <v>9</v>
      </c>
      <c r="C38" s="144"/>
      <c r="D38" s="41"/>
      <c r="E38" s="145">
        <v>22</v>
      </c>
      <c r="F38" s="144"/>
      <c r="G38" s="145">
        <v>23</v>
      </c>
      <c r="H38" s="146"/>
      <c r="I38"/>
      <c r="J38"/>
      <c r="K38"/>
      <c r="L38"/>
      <c r="M38"/>
      <c r="N38"/>
      <c r="O38"/>
      <c r="P38"/>
      <c r="Q38"/>
    </row>
    <row r="39" spans="2:17" s="2" customFormat="1" ht="15.6" x14ac:dyDescent="0.3">
      <c r="B39" s="143">
        <v>10</v>
      </c>
      <c r="C39" s="144"/>
      <c r="D39" s="41"/>
      <c r="E39" s="145">
        <v>24</v>
      </c>
      <c r="F39" s="144"/>
      <c r="G39" s="145">
        <v>25</v>
      </c>
      <c r="H39" s="146"/>
      <c r="I39"/>
      <c r="J39"/>
      <c r="K39"/>
      <c r="L39"/>
      <c r="M39"/>
      <c r="N39"/>
      <c r="O39"/>
      <c r="P39"/>
      <c r="Q39"/>
    </row>
    <row r="40" spans="2:17" s="2" customFormat="1" ht="15.6" x14ac:dyDescent="0.3">
      <c r="B40" s="143">
        <v>11</v>
      </c>
      <c r="C40" s="144"/>
      <c r="D40" s="41"/>
      <c r="E40" s="47"/>
      <c r="F40" s="47"/>
      <c r="G40" s="47"/>
      <c r="H40" s="48"/>
      <c r="I40"/>
      <c r="J40"/>
      <c r="K40"/>
      <c r="L40"/>
      <c r="M40"/>
      <c r="N40"/>
      <c r="O40"/>
      <c r="P40"/>
      <c r="Q40"/>
    </row>
    <row r="41" spans="2:17" s="2" customFormat="1" ht="15.6" x14ac:dyDescent="0.3">
      <c r="B41" s="55"/>
      <c r="C41" s="41"/>
      <c r="D41" s="41"/>
      <c r="E41" s="47"/>
      <c r="F41" s="47"/>
      <c r="G41" s="47"/>
      <c r="H41" s="48"/>
      <c r="I41"/>
      <c r="J41"/>
      <c r="K41"/>
      <c r="L41"/>
      <c r="M41"/>
      <c r="N41"/>
      <c r="O41"/>
      <c r="P41"/>
      <c r="Q41"/>
    </row>
    <row r="42" spans="2:17" s="2" customFormat="1" ht="15.6" x14ac:dyDescent="0.3">
      <c r="B42" s="165" t="s">
        <v>108</v>
      </c>
      <c r="C42" s="147" t="s">
        <v>115</v>
      </c>
      <c r="D42" s="147" t="s">
        <v>114</v>
      </c>
      <c r="E42" s="147" t="s">
        <v>113</v>
      </c>
      <c r="F42" s="147" t="s">
        <v>112</v>
      </c>
      <c r="G42" s="140" t="s">
        <v>111</v>
      </c>
      <c r="H42" s="50"/>
      <c r="I42"/>
      <c r="J42"/>
      <c r="K42"/>
      <c r="L42"/>
      <c r="M42"/>
      <c r="N42"/>
      <c r="O42"/>
      <c r="P42"/>
      <c r="Q42"/>
    </row>
    <row r="43" spans="2:17" s="2" customFormat="1" ht="15.6" x14ac:dyDescent="0.3">
      <c r="B43" s="166"/>
      <c r="C43" s="148"/>
      <c r="D43" s="148"/>
      <c r="E43" s="148"/>
      <c r="F43" s="148"/>
      <c r="G43" s="141"/>
      <c r="H43" s="50"/>
      <c r="I43"/>
      <c r="J43"/>
      <c r="K43"/>
      <c r="L43"/>
      <c r="M43"/>
      <c r="N43"/>
      <c r="O43"/>
      <c r="P43"/>
      <c r="Q43"/>
    </row>
    <row r="44" spans="2:17" s="2" customFormat="1" ht="15.6" x14ac:dyDescent="0.3">
      <c r="B44" s="166"/>
      <c r="C44" s="148"/>
      <c r="D44" s="148"/>
      <c r="E44" s="148"/>
      <c r="F44" s="148"/>
      <c r="G44" s="141"/>
      <c r="H44" s="50"/>
      <c r="I44"/>
      <c r="J44"/>
      <c r="K44"/>
      <c r="L44"/>
      <c r="M44"/>
      <c r="N44"/>
      <c r="O44"/>
      <c r="P44"/>
      <c r="Q44"/>
    </row>
    <row r="45" spans="2:17" s="2" customFormat="1" ht="15.6" x14ac:dyDescent="0.3">
      <c r="B45" s="166"/>
      <c r="C45" s="148"/>
      <c r="D45" s="148"/>
      <c r="E45" s="148"/>
      <c r="F45" s="148"/>
      <c r="G45" s="141"/>
      <c r="H45" s="52"/>
      <c r="I45"/>
      <c r="J45"/>
      <c r="K45"/>
      <c r="L45"/>
      <c r="M45"/>
      <c r="N45"/>
      <c r="O45"/>
      <c r="P45"/>
      <c r="Q45"/>
    </row>
    <row r="46" spans="2:17" s="2" customFormat="1" ht="15.6" x14ac:dyDescent="0.3">
      <c r="B46" s="166"/>
      <c r="C46" s="148"/>
      <c r="D46" s="148"/>
      <c r="E46" s="148"/>
      <c r="F46" s="148"/>
      <c r="G46" s="141"/>
      <c r="H46" s="52"/>
      <c r="I46"/>
      <c r="J46"/>
      <c r="K46"/>
      <c r="L46"/>
      <c r="M46"/>
      <c r="N46"/>
      <c r="O46"/>
      <c r="P46"/>
      <c r="Q46"/>
    </row>
    <row r="47" spans="2:17" s="2" customFormat="1" ht="15.6" x14ac:dyDescent="0.3">
      <c r="B47" s="166"/>
      <c r="C47" s="148"/>
      <c r="D47" s="148"/>
      <c r="E47" s="148"/>
      <c r="F47" s="148"/>
      <c r="G47" s="141"/>
      <c r="H47" s="52"/>
      <c r="I47"/>
      <c r="J47"/>
      <c r="K47"/>
      <c r="L47"/>
      <c r="M47"/>
      <c r="N47"/>
      <c r="O47"/>
      <c r="P47"/>
      <c r="Q47"/>
    </row>
    <row r="48" spans="2:17" s="2" customFormat="1" ht="15.6" x14ac:dyDescent="0.3">
      <c r="B48" s="166"/>
      <c r="C48" s="148"/>
      <c r="D48" s="148"/>
      <c r="E48" s="148"/>
      <c r="F48" s="148"/>
      <c r="G48" s="141"/>
      <c r="H48" s="52"/>
      <c r="I48"/>
      <c r="J48"/>
      <c r="K48"/>
      <c r="L48"/>
      <c r="M48"/>
      <c r="N48"/>
      <c r="O48"/>
      <c r="P48"/>
      <c r="Q48"/>
    </row>
    <row r="49" spans="2:17" s="2" customFormat="1" ht="16.2" thickBot="1" x14ac:dyDescent="0.35">
      <c r="B49" s="167"/>
      <c r="C49" s="149"/>
      <c r="D49" s="149"/>
      <c r="E49" s="149"/>
      <c r="F49" s="149"/>
      <c r="G49" s="142"/>
      <c r="H49" s="53"/>
      <c r="I49"/>
      <c r="J49"/>
      <c r="K49"/>
      <c r="L49"/>
      <c r="M49"/>
      <c r="N49"/>
      <c r="O49"/>
      <c r="P49"/>
      <c r="Q49"/>
    </row>
  </sheetData>
  <mergeCells count="69">
    <mergeCell ref="A1:I1"/>
    <mergeCell ref="F42:F49"/>
    <mergeCell ref="G42:G49"/>
    <mergeCell ref="B37:C37"/>
    <mergeCell ref="B38:C38"/>
    <mergeCell ref="E38:F38"/>
    <mergeCell ref="G38:H38"/>
    <mergeCell ref="B39:C39"/>
    <mergeCell ref="E39:F39"/>
    <mergeCell ref="G39:H39"/>
    <mergeCell ref="B40:C40"/>
    <mergeCell ref="B42:B49"/>
    <mergeCell ref="C42:C49"/>
    <mergeCell ref="D42:D49"/>
    <mergeCell ref="E42:E49"/>
    <mergeCell ref="B34:C34"/>
    <mergeCell ref="B35:C35"/>
    <mergeCell ref="E35:F35"/>
    <mergeCell ref="G35:H35"/>
    <mergeCell ref="B36:C36"/>
    <mergeCell ref="E36:F36"/>
    <mergeCell ref="G36:H36"/>
    <mergeCell ref="B31:C31"/>
    <mergeCell ref="B32:C32"/>
    <mergeCell ref="E32:F32"/>
    <mergeCell ref="G32:H32"/>
    <mergeCell ref="B33:C33"/>
    <mergeCell ref="E33:F33"/>
    <mergeCell ref="G33:H33"/>
    <mergeCell ref="B27:H27"/>
    <mergeCell ref="B28:H28"/>
    <mergeCell ref="B29:H29"/>
    <mergeCell ref="B30:C30"/>
    <mergeCell ref="E30:F30"/>
    <mergeCell ref="G30:H30"/>
    <mergeCell ref="F18:F25"/>
    <mergeCell ref="G18:G25"/>
    <mergeCell ref="B13:C13"/>
    <mergeCell ref="B14:C14"/>
    <mergeCell ref="E14:F14"/>
    <mergeCell ref="G14:H14"/>
    <mergeCell ref="B15:C15"/>
    <mergeCell ref="E15:F15"/>
    <mergeCell ref="G15:H15"/>
    <mergeCell ref="B16:C16"/>
    <mergeCell ref="B18:B25"/>
    <mergeCell ref="C18:C25"/>
    <mergeCell ref="D18:D25"/>
    <mergeCell ref="E18:E25"/>
    <mergeCell ref="B10:C10"/>
    <mergeCell ref="B11:C11"/>
    <mergeCell ref="E11:F11"/>
    <mergeCell ref="G11:H11"/>
    <mergeCell ref="B12:C12"/>
    <mergeCell ref="E12:F12"/>
    <mergeCell ref="G12:H12"/>
    <mergeCell ref="B7:C7"/>
    <mergeCell ref="B8:C8"/>
    <mergeCell ref="E8:F8"/>
    <mergeCell ref="G8:H8"/>
    <mergeCell ref="B9:C9"/>
    <mergeCell ref="E9:F9"/>
    <mergeCell ref="G9:H9"/>
    <mergeCell ref="B3:H3"/>
    <mergeCell ref="B4:H4"/>
    <mergeCell ref="B5:H5"/>
    <mergeCell ref="B6:C6"/>
    <mergeCell ref="E6:F6"/>
    <mergeCell ref="G6:H6"/>
  </mergeCells>
  <pageMargins left="0.70866141732283472" right="0.70866141732283472" top="0.74803149606299213" bottom="0.35433070866141736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49"/>
  <sheetViews>
    <sheetView tabSelected="1" workbookViewId="0">
      <selection activeCell="J38" sqref="J38"/>
    </sheetView>
  </sheetViews>
  <sheetFormatPr defaultColWidth="9.109375" defaultRowHeight="15.6" x14ac:dyDescent="0.3"/>
  <cols>
    <col min="1" max="3" width="9.109375" style="2"/>
    <col min="4" max="4" width="7.109375" style="2" customWidth="1"/>
    <col min="5" max="8" width="9.109375" style="2"/>
    <col min="9" max="17" width="8.88671875" customWidth="1"/>
    <col min="18" max="16384" width="9.109375" style="2"/>
  </cols>
  <sheetData>
    <row r="1" spans="1:17" x14ac:dyDescent="0.3">
      <c r="A1" s="137" t="s">
        <v>177</v>
      </c>
      <c r="B1" s="137"/>
      <c r="C1" s="137"/>
      <c r="D1" s="137"/>
      <c r="E1" s="137"/>
      <c r="F1" s="137"/>
      <c r="G1" s="137"/>
      <c r="H1" s="137"/>
      <c r="I1" s="137"/>
    </row>
    <row r="2" spans="1:17" x14ac:dyDescent="0.3">
      <c r="I2" s="2" t="s">
        <v>189</v>
      </c>
    </row>
    <row r="3" spans="1:17" x14ac:dyDescent="0.3">
      <c r="B3" s="137" t="s">
        <v>119</v>
      </c>
      <c r="C3" s="137"/>
      <c r="D3" s="137"/>
      <c r="E3" s="137"/>
      <c r="F3" s="137"/>
      <c r="G3" s="137"/>
      <c r="H3" s="137"/>
      <c r="I3" s="2"/>
      <c r="J3" s="2"/>
      <c r="K3" s="2"/>
      <c r="L3" s="2"/>
      <c r="M3" s="2"/>
      <c r="N3" s="2"/>
      <c r="O3" s="2"/>
      <c r="P3" s="2"/>
      <c r="Q3" s="2"/>
    </row>
    <row r="4" spans="1:17" x14ac:dyDescent="0.3">
      <c r="B4" s="137" t="s">
        <v>90</v>
      </c>
      <c r="C4" s="137"/>
      <c r="D4" s="137"/>
      <c r="E4" s="137"/>
      <c r="F4" s="137"/>
      <c r="G4" s="137"/>
      <c r="H4" s="137"/>
      <c r="I4" s="2"/>
      <c r="J4" s="2"/>
      <c r="K4" s="2"/>
      <c r="L4" s="2"/>
      <c r="M4" s="2"/>
      <c r="N4" s="2"/>
      <c r="O4" s="2"/>
      <c r="P4" s="2"/>
      <c r="Q4" s="2"/>
    </row>
    <row r="5" spans="1:17" x14ac:dyDescent="0.3">
      <c r="B5" s="137" t="s">
        <v>120</v>
      </c>
      <c r="C5" s="137"/>
      <c r="D5" s="137"/>
      <c r="E5" s="137"/>
      <c r="F5" s="137"/>
      <c r="G5" s="137"/>
      <c r="H5" s="137"/>
      <c r="I5" s="2"/>
      <c r="J5" s="2"/>
      <c r="K5" s="2"/>
      <c r="L5" s="2"/>
      <c r="M5" s="2"/>
      <c r="N5" s="2"/>
      <c r="O5" s="2"/>
      <c r="P5" s="2"/>
      <c r="Q5" s="2"/>
    </row>
    <row r="6" spans="1:17" ht="16.2" thickBot="1" x14ac:dyDescent="0.35">
      <c r="I6" s="2"/>
      <c r="J6" s="2"/>
      <c r="K6" s="2"/>
      <c r="L6" s="2"/>
      <c r="M6" s="2"/>
      <c r="N6" s="2"/>
      <c r="O6" s="2"/>
      <c r="P6" s="2"/>
      <c r="Q6" s="2"/>
    </row>
    <row r="7" spans="1:17" x14ac:dyDescent="0.3">
      <c r="B7" s="153">
        <v>1</v>
      </c>
      <c r="C7" s="154"/>
      <c r="D7" s="40"/>
      <c r="E7" s="155">
        <v>10</v>
      </c>
      <c r="F7" s="154"/>
      <c r="G7" s="155">
        <v>9</v>
      </c>
      <c r="H7" s="156"/>
      <c r="I7" s="2"/>
      <c r="J7" s="2"/>
      <c r="K7" s="2"/>
      <c r="L7" s="2"/>
      <c r="M7" s="2"/>
      <c r="N7" s="2"/>
      <c r="O7" s="2"/>
      <c r="P7" s="2"/>
      <c r="Q7" s="2"/>
    </row>
    <row r="8" spans="1:17" x14ac:dyDescent="0.3">
      <c r="B8" s="143">
        <v>2</v>
      </c>
      <c r="C8" s="144"/>
      <c r="D8" s="41"/>
      <c r="E8" s="41"/>
      <c r="F8" s="41"/>
      <c r="G8" s="41"/>
      <c r="H8" s="42"/>
      <c r="I8" s="2"/>
      <c r="J8" s="2"/>
      <c r="K8" s="2"/>
      <c r="L8" s="2"/>
      <c r="M8" s="2"/>
      <c r="N8" s="2"/>
      <c r="O8" s="2"/>
      <c r="P8" s="2"/>
      <c r="Q8" s="2"/>
    </row>
    <row r="9" spans="1:17" x14ac:dyDescent="0.3">
      <c r="B9" s="143">
        <v>3</v>
      </c>
      <c r="C9" s="144"/>
      <c r="D9" s="41"/>
      <c r="E9" s="145">
        <v>12</v>
      </c>
      <c r="F9" s="144"/>
      <c r="G9" s="145">
        <v>11</v>
      </c>
      <c r="H9" s="146"/>
      <c r="I9" s="2"/>
      <c r="J9" s="2"/>
      <c r="K9" s="2"/>
      <c r="L9" s="2"/>
      <c r="M9" s="2"/>
      <c r="N9" s="2"/>
      <c r="O9" s="2"/>
      <c r="P9" s="2"/>
      <c r="Q9" s="2"/>
    </row>
    <row r="10" spans="1:17" x14ac:dyDescent="0.3">
      <c r="B10" s="143">
        <v>4</v>
      </c>
      <c r="C10" s="144"/>
      <c r="D10" s="41"/>
      <c r="E10" s="145">
        <v>14</v>
      </c>
      <c r="F10" s="144"/>
      <c r="G10" s="145">
        <v>13</v>
      </c>
      <c r="H10" s="146"/>
      <c r="I10" s="2"/>
      <c r="J10" s="2"/>
      <c r="K10" s="2"/>
      <c r="L10" s="2"/>
      <c r="M10" s="2"/>
      <c r="N10" s="2"/>
      <c r="O10" s="2"/>
      <c r="P10" s="2"/>
      <c r="Q10" s="2"/>
    </row>
    <row r="11" spans="1:17" x14ac:dyDescent="0.3">
      <c r="B11" s="143">
        <v>5</v>
      </c>
      <c r="C11" s="144"/>
      <c r="D11" s="41"/>
      <c r="E11" s="41"/>
      <c r="F11" s="41"/>
      <c r="G11" s="41"/>
      <c r="H11" s="42"/>
      <c r="I11" s="2"/>
      <c r="J11" s="2"/>
      <c r="K11" s="2"/>
      <c r="L11" s="2"/>
      <c r="M11" s="2"/>
      <c r="N11" s="2"/>
      <c r="O11" s="2"/>
      <c r="P11" s="2"/>
      <c r="Q11" s="2"/>
    </row>
    <row r="12" spans="1:17" x14ac:dyDescent="0.3">
      <c r="B12" s="143">
        <v>6</v>
      </c>
      <c r="C12" s="144"/>
      <c r="D12" s="41"/>
      <c r="E12" s="145">
        <v>16</v>
      </c>
      <c r="F12" s="144"/>
      <c r="G12" s="145">
        <v>15</v>
      </c>
      <c r="H12" s="146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3">
      <c r="B13" s="143">
        <v>7</v>
      </c>
      <c r="C13" s="144"/>
      <c r="D13" s="41"/>
      <c r="E13" s="145">
        <v>18</v>
      </c>
      <c r="F13" s="144"/>
      <c r="G13" s="145">
        <v>17</v>
      </c>
      <c r="H13" s="146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3">
      <c r="B14" s="143">
        <v>8</v>
      </c>
      <c r="C14" s="144"/>
      <c r="D14" s="41"/>
      <c r="E14" s="41"/>
      <c r="F14" s="41"/>
      <c r="G14" s="41"/>
      <c r="H14" s="42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3">
      <c r="B15" s="168"/>
      <c r="C15" s="157"/>
      <c r="D15" s="41"/>
      <c r="E15" s="145">
        <v>20</v>
      </c>
      <c r="F15" s="144"/>
      <c r="G15" s="145">
        <v>19</v>
      </c>
      <c r="H15" s="146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3">
      <c r="B16" s="41"/>
      <c r="C16" s="41"/>
      <c r="D16" s="41"/>
      <c r="E16" s="145">
        <v>22</v>
      </c>
      <c r="F16" s="144"/>
      <c r="G16" s="145">
        <v>21</v>
      </c>
      <c r="H16" s="146"/>
      <c r="I16" s="2"/>
      <c r="J16" s="2"/>
      <c r="K16" s="2"/>
      <c r="L16" s="2"/>
      <c r="M16" s="2"/>
      <c r="N16" s="2"/>
      <c r="O16" s="2"/>
      <c r="P16" s="2"/>
      <c r="Q16" s="2"/>
    </row>
    <row r="17" spans="2:17" x14ac:dyDescent="0.3">
      <c r="B17" s="41"/>
      <c r="C17" s="41"/>
      <c r="D17" s="41"/>
      <c r="E17" s="41"/>
      <c r="F17" s="41"/>
      <c r="G17" s="41"/>
      <c r="H17" s="42"/>
      <c r="I17" s="2"/>
      <c r="J17" s="2"/>
      <c r="K17" s="2"/>
      <c r="L17" s="2"/>
      <c r="M17" s="2"/>
      <c r="N17" s="2"/>
      <c r="O17" s="2"/>
      <c r="P17" s="2"/>
      <c r="Q17" s="2"/>
    </row>
    <row r="18" spans="2:17" x14ac:dyDescent="0.3">
      <c r="B18" s="46"/>
      <c r="C18" s="147" t="s">
        <v>81</v>
      </c>
      <c r="D18" s="147" t="s">
        <v>80</v>
      </c>
      <c r="E18" s="147" t="s">
        <v>79</v>
      </c>
      <c r="F18" s="147" t="s">
        <v>78</v>
      </c>
      <c r="G18" s="147" t="s">
        <v>77</v>
      </c>
      <c r="H18" s="140" t="s">
        <v>76</v>
      </c>
      <c r="I18" s="2"/>
      <c r="J18" s="2"/>
      <c r="K18" s="2"/>
      <c r="L18" s="2"/>
      <c r="M18" s="2"/>
      <c r="N18" s="2"/>
      <c r="O18" s="2"/>
      <c r="P18" s="2"/>
      <c r="Q18" s="2"/>
    </row>
    <row r="19" spans="2:17" x14ac:dyDescent="0.3">
      <c r="B19" s="44"/>
      <c r="C19" s="148"/>
      <c r="D19" s="148"/>
      <c r="E19" s="148"/>
      <c r="F19" s="148"/>
      <c r="G19" s="148"/>
      <c r="H19" s="141"/>
      <c r="I19" s="2"/>
      <c r="J19" s="2"/>
      <c r="K19" s="2"/>
      <c r="L19" s="2"/>
      <c r="M19" s="2"/>
      <c r="N19" s="2"/>
      <c r="O19" s="2"/>
      <c r="P19" s="2"/>
      <c r="Q19" s="2"/>
    </row>
    <row r="20" spans="2:17" x14ac:dyDescent="0.3">
      <c r="B20" s="44"/>
      <c r="C20" s="148"/>
      <c r="D20" s="148"/>
      <c r="E20" s="148"/>
      <c r="F20" s="148"/>
      <c r="G20" s="148"/>
      <c r="H20" s="141"/>
      <c r="I20" s="2"/>
      <c r="J20" s="2"/>
      <c r="K20" s="2"/>
      <c r="L20" s="2"/>
      <c r="M20" s="2"/>
      <c r="N20" s="2"/>
      <c r="O20" s="2"/>
      <c r="P20" s="2"/>
      <c r="Q20" s="2"/>
    </row>
    <row r="21" spans="2:17" x14ac:dyDescent="0.3">
      <c r="B21" s="44"/>
      <c r="C21" s="148"/>
      <c r="D21" s="148"/>
      <c r="E21" s="148"/>
      <c r="F21" s="148"/>
      <c r="G21" s="148"/>
      <c r="H21" s="141"/>
      <c r="I21" s="2"/>
      <c r="J21" s="2"/>
      <c r="K21" s="2"/>
      <c r="L21" s="2"/>
      <c r="M21" s="2"/>
      <c r="N21" s="2"/>
      <c r="O21" s="2"/>
      <c r="P21" s="2"/>
      <c r="Q21" s="2"/>
    </row>
    <row r="22" spans="2:17" x14ac:dyDescent="0.3">
      <c r="B22" s="44"/>
      <c r="C22" s="148"/>
      <c r="D22" s="148"/>
      <c r="E22" s="148"/>
      <c r="F22" s="148"/>
      <c r="G22" s="148"/>
      <c r="H22" s="141"/>
      <c r="I22" s="2"/>
      <c r="J22" s="2"/>
      <c r="K22" s="2"/>
      <c r="L22" s="2"/>
      <c r="M22" s="2"/>
      <c r="N22" s="2"/>
      <c r="O22" s="2"/>
      <c r="P22" s="2"/>
      <c r="Q22" s="2"/>
    </row>
    <row r="23" spans="2:17" x14ac:dyDescent="0.3">
      <c r="B23" s="44"/>
      <c r="C23" s="148"/>
      <c r="D23" s="148"/>
      <c r="E23" s="148"/>
      <c r="F23" s="148"/>
      <c r="G23" s="148"/>
      <c r="H23" s="141"/>
      <c r="I23" s="2"/>
      <c r="J23" s="2"/>
      <c r="K23" s="2"/>
      <c r="L23" s="2"/>
      <c r="M23" s="2"/>
      <c r="N23" s="2"/>
      <c r="O23" s="2"/>
      <c r="P23" s="2"/>
      <c r="Q23" s="2"/>
    </row>
    <row r="24" spans="2:17" x14ac:dyDescent="0.3">
      <c r="B24" s="44"/>
      <c r="C24" s="148"/>
      <c r="D24" s="148"/>
      <c r="E24" s="148"/>
      <c r="F24" s="148"/>
      <c r="G24" s="148"/>
      <c r="H24" s="141"/>
      <c r="I24" s="2"/>
      <c r="J24" s="2"/>
      <c r="K24" s="2"/>
      <c r="L24" s="2"/>
      <c r="M24" s="2"/>
      <c r="N24" s="2"/>
      <c r="O24" s="2"/>
      <c r="P24" s="2"/>
      <c r="Q24" s="2"/>
    </row>
    <row r="25" spans="2:17" ht="16.2" thickBot="1" x14ac:dyDescent="0.35">
      <c r="B25" s="45"/>
      <c r="C25" s="149"/>
      <c r="D25" s="149"/>
      <c r="E25" s="149"/>
      <c r="F25" s="149"/>
      <c r="G25" s="149"/>
      <c r="H25" s="142"/>
      <c r="I25" s="2"/>
      <c r="J25" s="2"/>
      <c r="K25" s="2"/>
      <c r="L25" s="2"/>
      <c r="M25" s="2"/>
      <c r="N25" s="2"/>
      <c r="O25" s="2"/>
      <c r="P25" s="2"/>
      <c r="Q25" s="2"/>
    </row>
    <row r="27" spans="2:17" x14ac:dyDescent="0.3">
      <c r="B27" s="137" t="s">
        <v>121</v>
      </c>
      <c r="C27" s="137"/>
      <c r="D27" s="137"/>
      <c r="E27" s="137"/>
      <c r="F27" s="137"/>
      <c r="G27" s="137"/>
      <c r="H27" s="137"/>
    </row>
    <row r="28" spans="2:17" x14ac:dyDescent="0.3">
      <c r="B28" s="137" t="s">
        <v>88</v>
      </c>
      <c r="C28" s="137"/>
      <c r="D28" s="137"/>
      <c r="E28" s="137"/>
      <c r="F28" s="137"/>
      <c r="G28" s="137"/>
      <c r="H28" s="137"/>
    </row>
    <row r="29" spans="2:17" x14ac:dyDescent="0.3">
      <c r="B29" s="137" t="s">
        <v>122</v>
      </c>
      <c r="C29" s="137"/>
      <c r="D29" s="137"/>
      <c r="E29" s="137"/>
      <c r="F29" s="137"/>
      <c r="G29" s="137"/>
      <c r="H29" s="137"/>
    </row>
    <row r="30" spans="2:17" ht="16.2" thickBot="1" x14ac:dyDescent="0.35"/>
    <row r="31" spans="2:17" x14ac:dyDescent="0.3">
      <c r="B31" s="153">
        <v>1</v>
      </c>
      <c r="C31" s="154"/>
      <c r="D31" s="40"/>
      <c r="E31" s="155">
        <v>10</v>
      </c>
      <c r="F31" s="154"/>
      <c r="G31" s="155">
        <v>9</v>
      </c>
      <c r="H31" s="156"/>
    </row>
    <row r="32" spans="2:17" x14ac:dyDescent="0.3">
      <c r="B32" s="143">
        <v>2</v>
      </c>
      <c r="C32" s="144"/>
      <c r="D32" s="41"/>
      <c r="E32" s="41"/>
      <c r="F32" s="41"/>
      <c r="G32" s="41"/>
      <c r="H32" s="42"/>
    </row>
    <row r="33" spans="2:8" x14ac:dyDescent="0.3">
      <c r="B33" s="143">
        <v>3</v>
      </c>
      <c r="C33" s="144"/>
      <c r="D33" s="41"/>
      <c r="E33" s="145">
        <v>12</v>
      </c>
      <c r="F33" s="144"/>
      <c r="G33" s="145">
        <v>11</v>
      </c>
      <c r="H33" s="146"/>
    </row>
    <row r="34" spans="2:8" x14ac:dyDescent="0.3">
      <c r="B34" s="143">
        <v>4</v>
      </c>
      <c r="C34" s="144"/>
      <c r="D34" s="41"/>
      <c r="E34" s="145">
        <v>14</v>
      </c>
      <c r="F34" s="144"/>
      <c r="G34" s="145">
        <v>13</v>
      </c>
      <c r="H34" s="146"/>
    </row>
    <row r="35" spans="2:8" x14ac:dyDescent="0.3">
      <c r="B35" s="143">
        <v>5</v>
      </c>
      <c r="C35" s="144"/>
      <c r="D35" s="41"/>
      <c r="E35" s="41"/>
      <c r="F35" s="41"/>
      <c r="G35" s="41"/>
      <c r="H35" s="42"/>
    </row>
    <row r="36" spans="2:8" x14ac:dyDescent="0.3">
      <c r="B36" s="143">
        <v>6</v>
      </c>
      <c r="C36" s="144"/>
      <c r="D36" s="41"/>
      <c r="E36" s="145">
        <v>16</v>
      </c>
      <c r="F36" s="144"/>
      <c r="G36" s="145">
        <v>15</v>
      </c>
      <c r="H36" s="146"/>
    </row>
    <row r="37" spans="2:8" x14ac:dyDescent="0.3">
      <c r="B37" s="143">
        <v>7</v>
      </c>
      <c r="C37" s="144"/>
      <c r="D37" s="41"/>
      <c r="E37" s="145">
        <v>18</v>
      </c>
      <c r="F37" s="144"/>
      <c r="G37" s="145">
        <v>17</v>
      </c>
      <c r="H37" s="146"/>
    </row>
    <row r="38" spans="2:8" x14ac:dyDescent="0.3">
      <c r="B38" s="143">
        <v>8</v>
      </c>
      <c r="C38" s="144"/>
      <c r="D38" s="41"/>
      <c r="E38" s="41"/>
      <c r="F38" s="41"/>
      <c r="G38" s="41"/>
      <c r="H38" s="42"/>
    </row>
    <row r="39" spans="2:8" x14ac:dyDescent="0.3">
      <c r="B39" s="143">
        <v>35</v>
      </c>
      <c r="C39" s="144"/>
      <c r="D39" s="41"/>
      <c r="E39" s="145">
        <v>20</v>
      </c>
      <c r="F39" s="144"/>
      <c r="G39" s="145">
        <v>19</v>
      </c>
      <c r="H39" s="146"/>
    </row>
    <row r="40" spans="2:8" x14ac:dyDescent="0.3">
      <c r="B40" s="41"/>
      <c r="C40" s="41"/>
      <c r="D40" s="41"/>
      <c r="E40" s="145">
        <v>22</v>
      </c>
      <c r="F40" s="144"/>
      <c r="G40" s="145">
        <v>21</v>
      </c>
      <c r="H40" s="146"/>
    </row>
    <row r="41" spans="2:8" x14ac:dyDescent="0.3">
      <c r="B41" s="41"/>
      <c r="C41" s="41"/>
      <c r="D41" s="41"/>
      <c r="E41" s="41"/>
      <c r="F41" s="41"/>
      <c r="G41" s="41"/>
      <c r="H41" s="42"/>
    </row>
    <row r="42" spans="2:8" x14ac:dyDescent="0.3">
      <c r="B42" s="46"/>
      <c r="C42" s="147" t="s">
        <v>81</v>
      </c>
      <c r="D42" s="147" t="s">
        <v>80</v>
      </c>
      <c r="E42" s="147" t="s">
        <v>79</v>
      </c>
      <c r="F42" s="147" t="s">
        <v>78</v>
      </c>
      <c r="G42" s="147" t="s">
        <v>77</v>
      </c>
      <c r="H42" s="140" t="s">
        <v>76</v>
      </c>
    </row>
    <row r="43" spans="2:8" x14ac:dyDescent="0.3">
      <c r="B43" s="44"/>
      <c r="C43" s="148"/>
      <c r="D43" s="148"/>
      <c r="E43" s="148"/>
      <c r="F43" s="148"/>
      <c r="G43" s="148"/>
      <c r="H43" s="141"/>
    </row>
    <row r="44" spans="2:8" x14ac:dyDescent="0.3">
      <c r="B44" s="44"/>
      <c r="C44" s="148"/>
      <c r="D44" s="148"/>
      <c r="E44" s="148"/>
      <c r="F44" s="148"/>
      <c r="G44" s="148"/>
      <c r="H44" s="141"/>
    </row>
    <row r="45" spans="2:8" x14ac:dyDescent="0.3">
      <c r="B45" s="44"/>
      <c r="C45" s="148"/>
      <c r="D45" s="148"/>
      <c r="E45" s="148"/>
      <c r="F45" s="148"/>
      <c r="G45" s="148"/>
      <c r="H45" s="141"/>
    </row>
    <row r="46" spans="2:8" x14ac:dyDescent="0.3">
      <c r="B46" s="44"/>
      <c r="C46" s="148"/>
      <c r="D46" s="148"/>
      <c r="E46" s="148"/>
      <c r="F46" s="148"/>
      <c r="G46" s="148"/>
      <c r="H46" s="141"/>
    </row>
    <row r="47" spans="2:8" x14ac:dyDescent="0.3">
      <c r="B47" s="44"/>
      <c r="C47" s="148"/>
      <c r="D47" s="148"/>
      <c r="E47" s="148"/>
      <c r="F47" s="148"/>
      <c r="G47" s="148"/>
      <c r="H47" s="141"/>
    </row>
    <row r="48" spans="2:8" x14ac:dyDescent="0.3">
      <c r="B48" s="44"/>
      <c r="C48" s="148"/>
      <c r="D48" s="148"/>
      <c r="E48" s="148"/>
      <c r="F48" s="148"/>
      <c r="G48" s="148"/>
      <c r="H48" s="141"/>
    </row>
    <row r="49" spans="2:8" ht="16.2" thickBot="1" x14ac:dyDescent="0.35">
      <c r="B49" s="45"/>
      <c r="C49" s="149"/>
      <c r="D49" s="149"/>
      <c r="E49" s="149"/>
      <c r="F49" s="149"/>
      <c r="G49" s="149"/>
      <c r="H49" s="142"/>
    </row>
  </sheetData>
  <mergeCells count="65">
    <mergeCell ref="A1:I1"/>
    <mergeCell ref="H42:H49"/>
    <mergeCell ref="B39:C39"/>
    <mergeCell ref="B38:C38"/>
    <mergeCell ref="E39:F39"/>
    <mergeCell ref="G39:H39"/>
    <mergeCell ref="E40:F40"/>
    <mergeCell ref="G40:H40"/>
    <mergeCell ref="C42:C49"/>
    <mergeCell ref="D42:D49"/>
    <mergeCell ref="E42:E49"/>
    <mergeCell ref="F42:F49"/>
    <mergeCell ref="G42:G49"/>
    <mergeCell ref="B35:C35"/>
    <mergeCell ref="B36:C36"/>
    <mergeCell ref="E36:F36"/>
    <mergeCell ref="G36:H36"/>
    <mergeCell ref="B37:C37"/>
    <mergeCell ref="E37:F37"/>
    <mergeCell ref="G37:H37"/>
    <mergeCell ref="B32:C32"/>
    <mergeCell ref="B33:C33"/>
    <mergeCell ref="E33:F33"/>
    <mergeCell ref="G33:H33"/>
    <mergeCell ref="B34:C34"/>
    <mergeCell ref="E34:F34"/>
    <mergeCell ref="G34:H34"/>
    <mergeCell ref="B27:H27"/>
    <mergeCell ref="B28:H28"/>
    <mergeCell ref="B29:H29"/>
    <mergeCell ref="B31:C31"/>
    <mergeCell ref="E31:F31"/>
    <mergeCell ref="G31:H31"/>
    <mergeCell ref="H18:H25"/>
    <mergeCell ref="B14:C14"/>
    <mergeCell ref="B15:C15"/>
    <mergeCell ref="E15:F15"/>
    <mergeCell ref="G15:H15"/>
    <mergeCell ref="E16:F16"/>
    <mergeCell ref="G16:H16"/>
    <mergeCell ref="C18:C25"/>
    <mergeCell ref="D18:D25"/>
    <mergeCell ref="E18:E25"/>
    <mergeCell ref="F18:F25"/>
    <mergeCell ref="G18:G25"/>
    <mergeCell ref="B11:C11"/>
    <mergeCell ref="B12:C12"/>
    <mergeCell ref="E12:F12"/>
    <mergeCell ref="G12:H12"/>
    <mergeCell ref="B13:C13"/>
    <mergeCell ref="E13:F13"/>
    <mergeCell ref="G13:H13"/>
    <mergeCell ref="B8:C8"/>
    <mergeCell ref="B9:C9"/>
    <mergeCell ref="E9:F9"/>
    <mergeCell ref="G9:H9"/>
    <mergeCell ref="B10:C10"/>
    <mergeCell ref="E10:F10"/>
    <mergeCell ref="G10:H10"/>
    <mergeCell ref="B3:H3"/>
    <mergeCell ref="B4:H4"/>
    <mergeCell ref="B5:H5"/>
    <mergeCell ref="B7:C7"/>
    <mergeCell ref="E7:F7"/>
    <mergeCell ref="G7:H7"/>
  </mergeCells>
  <pageMargins left="0.70866141732283472" right="0.70866141732283472" top="0.74803149606299213" bottom="0.35433070866141736" header="0.31496062992125984" footer="0.31496062992125984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5"/>
  <sheetViews>
    <sheetView tabSelected="1" workbookViewId="0">
      <selection activeCell="J38" sqref="J38"/>
    </sheetView>
  </sheetViews>
  <sheetFormatPr defaultRowHeight="14.4" x14ac:dyDescent="0.3"/>
  <sheetData>
    <row r="1" spans="1:9" ht="15.6" x14ac:dyDescent="0.3">
      <c r="A1" s="137" t="s">
        <v>177</v>
      </c>
      <c r="B1" s="137"/>
      <c r="C1" s="137"/>
      <c r="D1" s="137"/>
      <c r="E1" s="137"/>
      <c r="F1" s="137"/>
      <c r="G1" s="137"/>
      <c r="H1" s="137"/>
      <c r="I1" s="137"/>
    </row>
    <row r="2" spans="1:9" ht="15.6" x14ac:dyDescent="0.3">
      <c r="I2" s="2" t="s">
        <v>190</v>
      </c>
    </row>
    <row r="3" spans="1:9" s="2" customFormat="1" ht="15.6" x14ac:dyDescent="0.3">
      <c r="B3" s="137" t="s">
        <v>123</v>
      </c>
      <c r="C3" s="137"/>
      <c r="D3" s="137"/>
      <c r="E3" s="137"/>
      <c r="F3" s="137"/>
      <c r="G3" s="137"/>
      <c r="H3" s="137"/>
    </row>
    <row r="4" spans="1:9" s="2" customFormat="1" ht="15.6" x14ac:dyDescent="0.3">
      <c r="B4" s="137" t="s">
        <v>90</v>
      </c>
      <c r="C4" s="137"/>
      <c r="D4" s="137"/>
      <c r="E4" s="137"/>
      <c r="F4" s="137"/>
      <c r="G4" s="137"/>
      <c r="H4" s="137"/>
    </row>
    <row r="5" spans="1:9" s="2" customFormat="1" ht="15.6" x14ac:dyDescent="0.3">
      <c r="B5" s="137" t="s">
        <v>124</v>
      </c>
      <c r="C5" s="137"/>
      <c r="D5" s="137"/>
      <c r="E5" s="137"/>
      <c r="F5" s="137"/>
      <c r="G5" s="137"/>
      <c r="H5" s="137"/>
    </row>
    <row r="6" spans="1:9" s="2" customFormat="1" ht="16.2" thickBot="1" x14ac:dyDescent="0.35"/>
    <row r="7" spans="1:9" s="2" customFormat="1" ht="15.6" x14ac:dyDescent="0.3">
      <c r="B7" s="153">
        <v>1</v>
      </c>
      <c r="C7" s="154"/>
      <c r="D7" s="40"/>
      <c r="E7" s="155">
        <v>10</v>
      </c>
      <c r="F7" s="154"/>
      <c r="G7" s="155">
        <v>9</v>
      </c>
      <c r="H7" s="156"/>
    </row>
    <row r="8" spans="1:9" s="2" customFormat="1" ht="15.6" x14ac:dyDescent="0.3">
      <c r="B8" s="143">
        <v>2</v>
      </c>
      <c r="C8" s="144"/>
      <c r="D8" s="41"/>
      <c r="E8" s="41"/>
      <c r="F8" s="41"/>
      <c r="G8" s="41"/>
      <c r="H8" s="42"/>
    </row>
    <row r="9" spans="1:9" s="2" customFormat="1" ht="15.6" x14ac:dyDescent="0.3">
      <c r="B9" s="143">
        <v>3</v>
      </c>
      <c r="C9" s="144"/>
      <c r="D9" s="41"/>
      <c r="E9" s="145">
        <v>12</v>
      </c>
      <c r="F9" s="144"/>
      <c r="G9" s="145">
        <v>11</v>
      </c>
      <c r="H9" s="146"/>
    </row>
    <row r="10" spans="1:9" s="2" customFormat="1" ht="15.6" x14ac:dyDescent="0.3">
      <c r="B10" s="143">
        <v>4</v>
      </c>
      <c r="C10" s="144"/>
      <c r="D10" s="41"/>
      <c r="E10" s="145">
        <v>14</v>
      </c>
      <c r="F10" s="144"/>
      <c r="G10" s="145">
        <v>13</v>
      </c>
      <c r="H10" s="146"/>
    </row>
    <row r="11" spans="1:9" s="2" customFormat="1" ht="15.6" x14ac:dyDescent="0.3">
      <c r="B11" s="143">
        <v>5</v>
      </c>
      <c r="C11" s="144"/>
      <c r="D11" s="41"/>
      <c r="E11" s="41"/>
      <c r="F11" s="41"/>
      <c r="G11" s="41"/>
      <c r="H11" s="42"/>
    </row>
    <row r="12" spans="1:9" s="2" customFormat="1" ht="15.6" x14ac:dyDescent="0.3">
      <c r="B12" s="143">
        <v>6</v>
      </c>
      <c r="C12" s="144"/>
      <c r="D12" s="41"/>
      <c r="E12" s="145">
        <v>16</v>
      </c>
      <c r="F12" s="144"/>
      <c r="G12" s="145">
        <v>15</v>
      </c>
      <c r="H12" s="146"/>
    </row>
    <row r="13" spans="1:9" s="2" customFormat="1" ht="15.6" x14ac:dyDescent="0.3">
      <c r="B13" s="143">
        <v>7</v>
      </c>
      <c r="C13" s="144"/>
      <c r="D13" s="41"/>
      <c r="E13" s="145">
        <v>18</v>
      </c>
      <c r="F13" s="144"/>
      <c r="G13" s="145">
        <v>17</v>
      </c>
      <c r="H13" s="146"/>
    </row>
    <row r="14" spans="1:9" s="2" customFormat="1" ht="15.6" x14ac:dyDescent="0.3">
      <c r="B14" s="143">
        <v>8</v>
      </c>
      <c r="C14" s="144"/>
      <c r="D14" s="41"/>
      <c r="E14" s="41"/>
      <c r="F14" s="41"/>
      <c r="G14" s="41"/>
      <c r="H14" s="42"/>
    </row>
    <row r="15" spans="1:9" s="2" customFormat="1" ht="15.6" x14ac:dyDescent="0.3">
      <c r="B15" s="157"/>
      <c r="C15" s="157"/>
      <c r="D15" s="41"/>
      <c r="E15" s="145">
        <v>20</v>
      </c>
      <c r="F15" s="144"/>
      <c r="G15" s="145">
        <v>19</v>
      </c>
      <c r="H15" s="146"/>
    </row>
    <row r="16" spans="1:9" s="2" customFormat="1" ht="15.6" x14ac:dyDescent="0.3">
      <c r="B16" s="41"/>
      <c r="C16" s="41"/>
      <c r="D16" s="41"/>
      <c r="E16" s="145">
        <v>22</v>
      </c>
      <c r="F16" s="144"/>
      <c r="G16" s="145">
        <v>21</v>
      </c>
      <c r="H16" s="146"/>
    </row>
    <row r="17" spans="2:8" s="2" customFormat="1" ht="15.6" x14ac:dyDescent="0.3">
      <c r="B17" s="41"/>
      <c r="C17" s="41"/>
      <c r="D17" s="41"/>
      <c r="E17" s="41"/>
      <c r="F17" s="41"/>
      <c r="G17" s="41"/>
      <c r="H17" s="42"/>
    </row>
    <row r="18" spans="2:8" s="2" customFormat="1" ht="15.6" x14ac:dyDescent="0.3">
      <c r="B18" s="44"/>
      <c r="C18" s="147" t="s">
        <v>81</v>
      </c>
      <c r="D18" s="147" t="s">
        <v>80</v>
      </c>
      <c r="E18" s="147" t="s">
        <v>79</v>
      </c>
      <c r="F18" s="147" t="s">
        <v>78</v>
      </c>
      <c r="G18" s="147" t="s">
        <v>77</v>
      </c>
      <c r="H18" s="140" t="s">
        <v>76</v>
      </c>
    </row>
    <row r="19" spans="2:8" s="2" customFormat="1" ht="15.6" x14ac:dyDescent="0.3">
      <c r="B19" s="44"/>
      <c r="C19" s="148"/>
      <c r="D19" s="148"/>
      <c r="E19" s="148"/>
      <c r="F19" s="148"/>
      <c r="G19" s="148"/>
      <c r="H19" s="141"/>
    </row>
    <row r="20" spans="2:8" s="2" customFormat="1" ht="15.6" x14ac:dyDescent="0.3">
      <c r="B20" s="44"/>
      <c r="C20" s="148"/>
      <c r="D20" s="148"/>
      <c r="E20" s="148"/>
      <c r="F20" s="148"/>
      <c r="G20" s="148"/>
      <c r="H20" s="141"/>
    </row>
    <row r="21" spans="2:8" s="2" customFormat="1" ht="15.6" x14ac:dyDescent="0.3">
      <c r="B21" s="44"/>
      <c r="C21" s="148"/>
      <c r="D21" s="148"/>
      <c r="E21" s="148"/>
      <c r="F21" s="148"/>
      <c r="G21" s="148"/>
      <c r="H21" s="141"/>
    </row>
    <row r="22" spans="2:8" s="2" customFormat="1" ht="15.6" x14ac:dyDescent="0.3">
      <c r="B22" s="44"/>
      <c r="C22" s="148"/>
      <c r="D22" s="148"/>
      <c r="E22" s="148"/>
      <c r="F22" s="148"/>
      <c r="G22" s="148"/>
      <c r="H22" s="141"/>
    </row>
    <row r="23" spans="2:8" s="2" customFormat="1" ht="15.6" x14ac:dyDescent="0.3">
      <c r="B23" s="44"/>
      <c r="C23" s="148"/>
      <c r="D23" s="148"/>
      <c r="E23" s="148"/>
      <c r="F23" s="148"/>
      <c r="G23" s="148"/>
      <c r="H23" s="141"/>
    </row>
    <row r="24" spans="2:8" s="2" customFormat="1" ht="15.6" x14ac:dyDescent="0.3">
      <c r="B24" s="44"/>
      <c r="C24" s="148"/>
      <c r="D24" s="148"/>
      <c r="E24" s="148"/>
      <c r="F24" s="148"/>
      <c r="G24" s="148"/>
      <c r="H24" s="141"/>
    </row>
    <row r="25" spans="2:8" s="2" customFormat="1" ht="16.2" thickBot="1" x14ac:dyDescent="0.35">
      <c r="B25" s="45"/>
      <c r="C25" s="149"/>
      <c r="D25" s="149"/>
      <c r="E25" s="149"/>
      <c r="F25" s="149"/>
      <c r="G25" s="149"/>
      <c r="H25" s="142"/>
    </row>
    <row r="27" spans="2:8" s="2" customFormat="1" ht="15.6" x14ac:dyDescent="0.3">
      <c r="B27" s="137" t="s">
        <v>125</v>
      </c>
      <c r="C27" s="137"/>
      <c r="D27" s="137"/>
      <c r="E27" s="137"/>
      <c r="F27" s="137"/>
      <c r="G27" s="137"/>
      <c r="H27" s="137"/>
    </row>
    <row r="28" spans="2:8" s="2" customFormat="1" ht="15.6" x14ac:dyDescent="0.3">
      <c r="B28" s="137" t="s">
        <v>126</v>
      </c>
      <c r="C28" s="137"/>
      <c r="D28" s="137"/>
      <c r="E28" s="137"/>
      <c r="F28" s="137"/>
      <c r="G28" s="137"/>
      <c r="H28" s="137"/>
    </row>
    <row r="29" spans="2:8" s="2" customFormat="1" ht="15.6" x14ac:dyDescent="0.3">
      <c r="B29" s="137" t="s">
        <v>132</v>
      </c>
      <c r="C29" s="137"/>
      <c r="D29" s="137"/>
      <c r="E29" s="137"/>
      <c r="F29" s="137"/>
      <c r="G29" s="137"/>
      <c r="H29" s="137"/>
    </row>
    <row r="30" spans="2:8" s="2" customFormat="1" ht="16.2" thickBot="1" x14ac:dyDescent="0.35"/>
    <row r="31" spans="2:8" s="2" customFormat="1" ht="15.6" x14ac:dyDescent="0.3">
      <c r="B31" s="158"/>
      <c r="C31" s="159"/>
      <c r="D31" s="40"/>
      <c r="E31" s="155">
        <v>1</v>
      </c>
      <c r="F31" s="154"/>
      <c r="G31" s="155">
        <v>2</v>
      </c>
      <c r="H31" s="156"/>
    </row>
    <row r="32" spans="2:8" s="2" customFormat="1" ht="15.6" x14ac:dyDescent="0.3">
      <c r="B32" s="158"/>
      <c r="C32" s="159"/>
      <c r="D32" s="41"/>
      <c r="E32" s="41"/>
      <c r="F32" s="41"/>
      <c r="G32" s="41"/>
      <c r="H32" s="42"/>
    </row>
    <row r="33" spans="2:8" s="2" customFormat="1" ht="15.6" x14ac:dyDescent="0.3">
      <c r="B33" s="158"/>
      <c r="C33" s="159"/>
      <c r="D33" s="41"/>
      <c r="E33" s="145">
        <v>3</v>
      </c>
      <c r="F33" s="144"/>
      <c r="G33" s="145">
        <v>4</v>
      </c>
      <c r="H33" s="146"/>
    </row>
    <row r="34" spans="2:8" s="2" customFormat="1" ht="15.6" x14ac:dyDescent="0.3">
      <c r="B34" s="158"/>
      <c r="C34" s="159"/>
      <c r="D34" s="41"/>
      <c r="E34" s="145">
        <v>5</v>
      </c>
      <c r="F34" s="144"/>
      <c r="G34" s="145">
        <v>6</v>
      </c>
      <c r="H34" s="146"/>
    </row>
    <row r="35" spans="2:8" s="2" customFormat="1" ht="15.6" x14ac:dyDescent="0.3">
      <c r="B35" s="158"/>
      <c r="C35" s="159"/>
      <c r="D35" s="41"/>
      <c r="E35" s="41"/>
      <c r="F35" s="41"/>
      <c r="G35" s="41"/>
      <c r="H35" s="42"/>
    </row>
    <row r="36" spans="2:8" s="2" customFormat="1" ht="15.6" x14ac:dyDescent="0.3">
      <c r="B36" s="158"/>
      <c r="C36" s="159"/>
      <c r="D36" s="41"/>
      <c r="E36" s="145">
        <v>7</v>
      </c>
      <c r="F36" s="144"/>
      <c r="G36" s="145">
        <v>8</v>
      </c>
      <c r="H36" s="146"/>
    </row>
    <row r="37" spans="2:8" s="2" customFormat="1" ht="15.6" x14ac:dyDescent="0.3">
      <c r="B37" s="158"/>
      <c r="C37" s="158"/>
      <c r="D37" s="41"/>
      <c r="E37" s="41"/>
      <c r="F37" s="41"/>
      <c r="G37" s="41"/>
      <c r="H37" s="42"/>
    </row>
    <row r="38" spans="2:8" s="2" customFormat="1" ht="15.6" x14ac:dyDescent="0.3">
      <c r="B38" s="47"/>
      <c r="C38" s="47"/>
      <c r="D38" s="49"/>
      <c r="E38" s="49"/>
      <c r="F38" s="163" t="s">
        <v>127</v>
      </c>
      <c r="G38" s="163" t="s">
        <v>128</v>
      </c>
      <c r="H38" s="160" t="s">
        <v>101</v>
      </c>
    </row>
    <row r="39" spans="2:8" s="2" customFormat="1" ht="15.6" x14ac:dyDescent="0.3">
      <c r="B39" s="47"/>
      <c r="C39" s="47"/>
      <c r="D39" s="49"/>
      <c r="E39" s="49"/>
      <c r="F39" s="141"/>
      <c r="G39" s="141"/>
      <c r="H39" s="161"/>
    </row>
    <row r="40" spans="2:8" s="2" customFormat="1" ht="15.6" x14ac:dyDescent="0.3">
      <c r="B40" s="47"/>
      <c r="C40" s="47"/>
      <c r="D40" s="164"/>
      <c r="E40" s="164"/>
      <c r="F40" s="141"/>
      <c r="G40" s="141"/>
      <c r="H40" s="161"/>
    </row>
    <row r="41" spans="2:8" s="2" customFormat="1" ht="15.6" x14ac:dyDescent="0.3">
      <c r="B41" s="41"/>
      <c r="C41" s="41"/>
      <c r="D41" s="164"/>
      <c r="E41" s="164"/>
      <c r="F41" s="141"/>
      <c r="G41" s="141"/>
      <c r="H41" s="161"/>
    </row>
    <row r="42" spans="2:8" s="2" customFormat="1" ht="15.6" x14ac:dyDescent="0.3">
      <c r="B42" s="41"/>
      <c r="C42" s="41"/>
      <c r="D42" s="164"/>
      <c r="E42" s="164"/>
      <c r="F42" s="141"/>
      <c r="G42" s="141"/>
      <c r="H42" s="161"/>
    </row>
    <row r="43" spans="2:8" s="2" customFormat="1" ht="15.6" x14ac:dyDescent="0.3">
      <c r="B43" s="41"/>
      <c r="C43" s="41"/>
      <c r="D43" s="164"/>
      <c r="E43" s="164"/>
      <c r="F43" s="141"/>
      <c r="G43" s="141"/>
      <c r="H43" s="161"/>
    </row>
    <row r="44" spans="2:8" s="2" customFormat="1" ht="15.6" x14ac:dyDescent="0.3">
      <c r="B44" s="41"/>
      <c r="C44" s="41"/>
      <c r="D44" s="164"/>
      <c r="E44" s="164"/>
      <c r="F44" s="141"/>
      <c r="G44" s="141"/>
      <c r="H44" s="161"/>
    </row>
    <row r="45" spans="2:8" s="2" customFormat="1" ht="16.2" thickBot="1" x14ac:dyDescent="0.35">
      <c r="B45" s="41"/>
      <c r="C45" s="41"/>
      <c r="D45" s="164"/>
      <c r="E45" s="164"/>
      <c r="F45" s="142"/>
      <c r="G45" s="142"/>
      <c r="H45" s="162"/>
    </row>
  </sheetData>
  <mergeCells count="55">
    <mergeCell ref="A1:I1"/>
    <mergeCell ref="G38:G45"/>
    <mergeCell ref="H38:H45"/>
    <mergeCell ref="D40:E45"/>
    <mergeCell ref="F38:F45"/>
    <mergeCell ref="B32:C32"/>
    <mergeCell ref="B33:C33"/>
    <mergeCell ref="E33:F33"/>
    <mergeCell ref="G33:H33"/>
    <mergeCell ref="B34:C34"/>
    <mergeCell ref="E34:F34"/>
    <mergeCell ref="G34:H34"/>
    <mergeCell ref="B35:C35"/>
    <mergeCell ref="B36:C36"/>
    <mergeCell ref="E36:F36"/>
    <mergeCell ref="G36:H36"/>
    <mergeCell ref="B37:C37"/>
    <mergeCell ref="B27:H27"/>
    <mergeCell ref="B28:H28"/>
    <mergeCell ref="B29:H29"/>
    <mergeCell ref="B31:C31"/>
    <mergeCell ref="E31:F31"/>
    <mergeCell ref="G31:H31"/>
    <mergeCell ref="H18:H25"/>
    <mergeCell ref="B14:C14"/>
    <mergeCell ref="B15:C15"/>
    <mergeCell ref="E15:F15"/>
    <mergeCell ref="G15:H15"/>
    <mergeCell ref="E16:F16"/>
    <mergeCell ref="G16:H16"/>
    <mergeCell ref="C18:C25"/>
    <mergeCell ref="D18:D25"/>
    <mergeCell ref="E18:E25"/>
    <mergeCell ref="F18:F25"/>
    <mergeCell ref="G18:G25"/>
    <mergeCell ref="B11:C11"/>
    <mergeCell ref="B12:C12"/>
    <mergeCell ref="E12:F12"/>
    <mergeCell ref="G12:H12"/>
    <mergeCell ref="B13:C13"/>
    <mergeCell ref="E13:F13"/>
    <mergeCell ref="G13:H13"/>
    <mergeCell ref="B8:C8"/>
    <mergeCell ref="B9:C9"/>
    <mergeCell ref="E9:F9"/>
    <mergeCell ref="G9:H9"/>
    <mergeCell ref="B10:C10"/>
    <mergeCell ref="E10:F10"/>
    <mergeCell ref="G10:H10"/>
    <mergeCell ref="B3:H3"/>
    <mergeCell ref="B4:H4"/>
    <mergeCell ref="B5:H5"/>
    <mergeCell ref="B7:C7"/>
    <mergeCell ref="E7:F7"/>
    <mergeCell ref="G7:H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16</vt:i4>
      </vt:variant>
    </vt:vector>
  </HeadingPairs>
  <TitlesOfParts>
    <vt:vector size="16" baseType="lpstr">
      <vt:lpstr>Numatyti plotai</vt:lpstr>
      <vt:lpstr>I-II aukšto patalpos</vt:lpstr>
      <vt:lpstr>I-37-38</vt:lpstr>
      <vt:lpstr>I-39-58</vt:lpstr>
      <vt:lpstr>I-59-60</vt:lpstr>
      <vt:lpstr>I-62-64</vt:lpstr>
      <vt:lpstr>I-65-66</vt:lpstr>
      <vt:lpstr>I-75-76</vt:lpstr>
      <vt:lpstr>I-77-78</vt:lpstr>
      <vt:lpstr>I-80-81</vt:lpstr>
      <vt:lpstr>I-82-102</vt:lpstr>
      <vt:lpstr>I-120-121</vt:lpstr>
      <vt:lpstr>I-121-122</vt:lpstr>
      <vt:lpstr>I-128-131</vt:lpstr>
      <vt:lpstr>I-132-133</vt:lpstr>
      <vt:lpstr>I-134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2023-03-08T10:17:19Z</dcterms:modified>
</cp:coreProperties>
</file>